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Utilisateur\Desktop\"/>
    </mc:Choice>
  </mc:AlternateContent>
  <xr:revisionPtr revIDLastSave="0" documentId="13_ncr:1_{64BDAB62-8996-45D6-A669-637B53E00DF2}" xr6:coauthVersionLast="47" xr6:coauthVersionMax="47" xr10:uidLastSave="{00000000-0000-0000-0000-000000000000}"/>
  <bookViews>
    <workbookView xWindow="6456" yWindow="6180" windowWidth="23040" windowHeight="12216" tabRatio="500" xr2:uid="{00000000-000D-0000-FFFF-FFFF00000000}"/>
  </bookViews>
  <sheets>
    <sheet name="PU travaux et fournitures" sheetId="1" r:id="rId1"/>
    <sheet name="PU plants" sheetId="2" r:id="rId2"/>
    <sheet name="MinMoyMax travaux et fourniture" sheetId="3" r:id="rId3"/>
    <sheet name="Plants prix moyen" sheetId="4" r:id="rId4"/>
    <sheet name="Liste prix Fiche 20" sheetId="5" r:id="rId5"/>
  </sheets>
  <definedNames>
    <definedName name="_xlnm._FilterDatabase" localSheetId="1" hidden="1">'PU plants'!$A$1:$H$388</definedName>
    <definedName name="BPUTX">'PU travaux et fournitures'!$A$1:$G$190</definedName>
    <definedName name="Excel_BuiltIn__FilterDatabase" localSheetId="0">'PU travaux et fournitures'!$A$1:$G$190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G388" i="2" l="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alcChain>
</file>

<file path=xl/sharedStrings.xml><?xml version="1.0" encoding="utf-8"?>
<sst xmlns="http://schemas.openxmlformats.org/spreadsheetml/2006/main" count="2646" uniqueCount="421">
  <si>
    <t>Désignation</t>
  </si>
  <si>
    <t>Détails</t>
  </si>
  <si>
    <t>Unité</t>
  </si>
  <si>
    <t>Prix unitaire forfaitaire HT</t>
  </si>
  <si>
    <t>%TVA</t>
  </si>
  <si>
    <t>Prix unitaire forfaitaire TTC</t>
  </si>
  <si>
    <t>Année</t>
  </si>
  <si>
    <t>Agrafe en "U" 230X40X20 cm</t>
  </si>
  <si>
    <t>u</t>
  </si>
  <si>
    <t>Aménagement d'entrée de champ</t>
  </si>
  <si>
    <t>Application du produit répulsif contre le gibier par plant</t>
  </si>
  <si>
    <t>Bêchage à la tarière</t>
  </si>
  <si>
    <t>Bêchage au godet</t>
  </si>
  <si>
    <t>m</t>
  </si>
  <si>
    <t>Bêchage de talus existant</t>
  </si>
  <si>
    <t>Broyage de la végétation existante</t>
  </si>
  <si>
    <t>Clôture avec 3 rangs de fil barbelé</t>
  </si>
  <si>
    <t>Clôture électrique avec déport latéral</t>
  </si>
  <si>
    <t>Création d'aménagements complémentaires</t>
  </si>
  <si>
    <t>h</t>
  </si>
  <si>
    <t>Création de talus bas à la pelleteuse</t>
  </si>
  <si>
    <t>Création de talus bas + fossé borgne</t>
  </si>
  <si>
    <t>Création de talus bas à la charrue</t>
  </si>
  <si>
    <t>Création de talus haut à la pelleteuse</t>
  </si>
  <si>
    <t>Création de talus haut + fossé borgne</t>
  </si>
  <si>
    <t>Création de zone tampon d'environ 50 cm de profondeur</t>
  </si>
  <si>
    <t>m2</t>
  </si>
  <si>
    <t>Création d'un merlon de tout-venant, de type dos d'âne.</t>
  </si>
  <si>
    <t>Création d'une entrée de champ</t>
  </si>
  <si>
    <t>Création d'une entrée de champ avec pose d'une buse pour le pluvial</t>
  </si>
  <si>
    <t>Débroussaillage de la végétation des flancs de talus</t>
  </si>
  <si>
    <t>Défourchage d'arbre de haut-jet</t>
  </si>
  <si>
    <t>Dégagement des plants à la débroussailleuse à dos</t>
  </si>
  <si>
    <t>Dégagement des plants à la faucille ou au fauchon</t>
  </si>
  <si>
    <t>Dégagement manuel des lignes de plant</t>
  </si>
  <si>
    <t>Dégagement manuel des plants</t>
  </si>
  <si>
    <t>Dégagement par arrachage manuel des rampants</t>
  </si>
  <si>
    <t>Déplacement d'entrée de champ</t>
  </si>
  <si>
    <t>Déplacement d'entrée de champ (option 1)</t>
  </si>
  <si>
    <t>Déplacement d'entrée de champ (option 2)</t>
  </si>
  <si>
    <t>Dépose d'ancienne clôture</t>
  </si>
  <si>
    <t>Enherbement de talus</t>
  </si>
  <si>
    <t>Entretien année n+1 et n+2</t>
  </si>
  <si>
    <t>Entretien des talus et des plantations</t>
  </si>
  <si>
    <t>Fermeture simple de l'entrée de champ</t>
  </si>
  <si>
    <t>Feutre biodégradable</t>
  </si>
  <si>
    <t>Fourniture d'agrafe biodégradable (Naturagrafe)</t>
  </si>
  <si>
    <t>Fourniture de colerette en feutre biodégradable (Sogebio)</t>
  </si>
  <si>
    <t>Fourniture de colerette PLA Cellobio</t>
  </si>
  <si>
    <t>Fourniture de copeaux bois frais, livrés chez chaque bénéficiaire</t>
  </si>
  <si>
    <t>m3</t>
  </si>
  <si>
    <t>Fourniture de feutre biodégradable (Sogebio)</t>
  </si>
  <si>
    <t>Fourniture de paillage biodégradable Cellobio PLA Amidon Maïs</t>
  </si>
  <si>
    <t>Fourniture de paillage biodégradable Otiolis</t>
  </si>
  <si>
    <t>Fourniture de paille de lin, livrée chez chaque bénéficiaire</t>
  </si>
  <si>
    <t>Fourniture de paille de lin, livrée chez chaque bénéficiaire (en round-baller)</t>
  </si>
  <si>
    <t>T</t>
  </si>
  <si>
    <t>Fourniture de piquet de repérage</t>
  </si>
  <si>
    <t>Fourniture de produit répulsif contre les cervidés par plant</t>
  </si>
  <si>
    <t xml:space="preserve">Fourniture de protections gibier (chevreuil), compris : 1 gaine,  1 piquet châtaigner + 1 piquet bambou </t>
  </si>
  <si>
    <t>Fourniture de protections gibier (chevreuil), compris : 1 gaine, 1 tuteur acacia, 1 tuteur bambou</t>
  </si>
  <si>
    <t>Fourniture de protections gibier (chevreuil), compris : 1 gaine, 2 piquets acacia</t>
  </si>
  <si>
    <t>Fourniture de protections gibier (lapin), compris : 1 gaine, 2 piquets bambou</t>
  </si>
  <si>
    <t>Fourniture d'un piquet d'acacia ou de châtaigner</t>
  </si>
  <si>
    <t>Fourniture et la mise en place de paillage</t>
  </si>
  <si>
    <t>Fourniture et la mise en place de protections gibier</t>
  </si>
  <si>
    <t>Fourniture et livraison de dalles isoplant 80X80 cm (épaisseur d'au moins 8mm et une densité supérieure ou égale à 2100 g/m2)</t>
  </si>
  <si>
    <t>Fourniture et livraison de dalles jute 73X73 cm.</t>
  </si>
  <si>
    <t>Fourniture et livraison de plaquette bocagère</t>
  </si>
  <si>
    <t>Fourniture et mise en place de clôture électrique</t>
  </si>
  <si>
    <t>Fourniture et mise en place de clôture ronce</t>
  </si>
  <si>
    <t>Insertion de matériaux (insertion de blocs de pierre)</t>
  </si>
  <si>
    <t>Insertion de matériaux (sur la base d'une souche)</t>
  </si>
  <si>
    <t>Installation de fascines mortes</t>
  </si>
  <si>
    <t>Labour et rotavateur</t>
  </si>
  <si>
    <t>Livraison de tout-venant supplémentaire</t>
  </si>
  <si>
    <t>Mise en place de copeaux bois en paillage</t>
  </si>
  <si>
    <t>Mise en place de copeaux bois en paillage par remorque distributrice avec tapis de déport</t>
  </si>
  <si>
    <t>Mise en place de dalle isoplant</t>
  </si>
  <si>
    <t>Mise en place de piquet de repérage</t>
  </si>
  <si>
    <t>Mise en place des dalles</t>
  </si>
  <si>
    <t>Mise en place des plants</t>
  </si>
  <si>
    <t>Mise en place des plants "potet travaillé" (sol non préparé)</t>
  </si>
  <si>
    <t>Mise en place des plants (en sol préparé)</t>
  </si>
  <si>
    <t>Mise en place des protections chevreuils</t>
  </si>
  <si>
    <t xml:space="preserve">Mise en place des protections gibier  : 1 piquet acacia + 1 bambou </t>
  </si>
  <si>
    <t>Mise en place des protections gibier : 2 piquets acacia</t>
  </si>
  <si>
    <t>Mise en place des protections gibiers (chevreuils et lapins)</t>
  </si>
  <si>
    <t>Mise en place des protections rongeurs</t>
  </si>
  <si>
    <t>Mise en place du paillage (plaquette bocagère)</t>
  </si>
  <si>
    <t>Plantation de haie bocagère sur 1 rang</t>
  </si>
  <si>
    <t>Plantation de haie bocagère sur 2 rangs</t>
  </si>
  <si>
    <t>Plaquettes bocagères ou forestières</t>
  </si>
  <si>
    <t>Mise en place manuelle du paillage biodégradable déroulé intégralement ou par bande (pose de la collerette incluse)</t>
  </si>
  <si>
    <t>Mise en place manuelle du paillage de lin</t>
  </si>
  <si>
    <t>Mise en place mécanique du paillage biodégradable (pose de collerette incluse)</t>
  </si>
  <si>
    <t>Préparation du sol</t>
  </si>
  <si>
    <t>Protection contre le cerf</t>
  </si>
  <si>
    <t>Protection contre le chevreuil</t>
  </si>
  <si>
    <t>Protection contre le lapin</t>
  </si>
  <si>
    <t>Recépage d'arbre à cépée</t>
  </si>
  <si>
    <t>Recharge en plaquette bocagère</t>
  </si>
  <si>
    <t>Redressement des protections anti-gibier</t>
  </si>
  <si>
    <t>Regarnissage de haie ancienne</t>
  </si>
  <si>
    <t>Regarnissage plantation (n+1)</t>
  </si>
  <si>
    <t>Renforcement du paillage</t>
  </si>
  <si>
    <t>Repérage de plant ou d'emplacement au piquet (piquet acacia ou châtaignier)</t>
  </si>
  <si>
    <t>Reprofilage de talus</t>
  </si>
  <si>
    <t>Retrait des protections anti-gibier</t>
  </si>
  <si>
    <t>Rotobèche</t>
  </si>
  <si>
    <t xml:space="preserve">Bande enherbée: Semis avec Mélange fournis par le client
</t>
  </si>
  <si>
    <t>Broyage mécanique du couvert végétal, préparation du sol à l'aide d'un tracteur 41cv et rotadairon, dosage des graines, mélange avec sable et semis à la volée, 4g/m2</t>
  </si>
  <si>
    <t>Bande enherbée: Semis avec fourniture des graines</t>
  </si>
  <si>
    <t>Préparation du sol à l'aide d'un tracteur 41cv et rotadairon, dosage des graines, mélange avec sable et semais à la volée, mélange diversifié, densitée recommandée: 15g/m2. Composition : festuca pratensis, dactylis glomerata, onobrychis viviifolia, trifolium repens, Lotus corniculatus, salvia pratensis; Mélande de fleurs sauvages d'origine régionale garantie et favorables au pollinisateurs.</t>
  </si>
  <si>
    <t>Profondeur de 30cm minimum et une largeur de 1 à 1.5m</t>
  </si>
  <si>
    <t>Mise en place des plants (sur sol préparé)</t>
  </si>
  <si>
    <t>Mise en place des plants en potée (sur sol non préparé)</t>
  </si>
  <si>
    <t>Mise en place de copeaux bois</t>
  </si>
  <si>
    <t>épaisseur de 15cm, sur 60cm de large etsur toute la longueur du talus planté (soit environ 0.09m3 par ml)</t>
  </si>
  <si>
    <t>Sur les arbres de haut-jet</t>
  </si>
  <si>
    <t>Sur les arbres de Moyen-jet et arbustes si population de lapins</t>
  </si>
  <si>
    <t>Ensemencement des talus</t>
  </si>
  <si>
    <t>25 g / m2</t>
  </si>
  <si>
    <t xml:space="preserve">Fourniture de copeaux bois </t>
  </si>
  <si>
    <t>Granulométrie maximum de 5 cm de longueur par 1 cm d'épaisseur</t>
  </si>
  <si>
    <t>Fourniture de protection gibier (chevreuil)</t>
  </si>
  <si>
    <t>Gaine type "climatic" de 120 cm de hauteur, diamètre 20cm minimum, de petites mailles &lt;3 mm, 2 tuteurs de 90cm et 14 à 16 cm de diamètre</t>
  </si>
  <si>
    <t>Fourniture de protection rongeur (lapin)</t>
  </si>
  <si>
    <t>Gaine de60 cm de hauteur, diamètre 14cm minimum, de petites mailles &lt;3 mm, 2 tuteurs de 90cm et 14 à 16 cm de diamètre</t>
  </si>
  <si>
    <t>Fourniture pour l'ensemencement du talus</t>
  </si>
  <si>
    <t>fétuque, ray-grass anglais et pâturin commun</t>
  </si>
  <si>
    <t>Regarnissage</t>
  </si>
  <si>
    <t>Recharge en paillage</t>
  </si>
  <si>
    <t>Remplacement des protections "gibier"</t>
  </si>
  <si>
    <t>Remplacement des protections "rongeur"</t>
  </si>
  <si>
    <t>Taille de formation (Année n+1 à n+3)</t>
  </si>
  <si>
    <t>Entretien des talus (Année n+1 à n+3)</t>
  </si>
  <si>
    <t>Fourniture et application d'un produit répulsif à chevreuil (TRICO)</t>
  </si>
  <si>
    <t>avenant 1</t>
  </si>
  <si>
    <t>Fourniture et mise en oeuvre d'une bande enherbée avec semence biologique</t>
  </si>
  <si>
    <t>fétuque des près, sainfoin, dactyle, trèfle blanc, lotier, sauge des près 15g/m2</t>
  </si>
  <si>
    <t>avenant 2</t>
  </si>
  <si>
    <t>Mise en oeuvre d'une bande enherbée avec semence biologique 4g/m2</t>
  </si>
  <si>
    <t>60 à 100cm</t>
  </si>
  <si>
    <t>Profondeur de 50 m sur la longueur du talus</t>
  </si>
  <si>
    <t>hauteur du talus de 80cm à 1.10 m, 70 cm minimum au sommet et 2 à 2.5 m à la base</t>
  </si>
  <si>
    <t xml:space="preserve">hauteur du talus de 80cm , 70 cm minimum au sommet et 2 m à la base
</t>
  </si>
  <si>
    <t>Création de talus haut à la pelleteuse avec apport de terre</t>
  </si>
  <si>
    <t xml:space="preserve">hauteur de talus de 40cm, 30 cm au sommet 1m à la base
Volume de terre nécessaire 1.08m3 / ml de talus
</t>
  </si>
  <si>
    <t>Création de talus bas à la pelleteuse avec apport de terre</t>
  </si>
  <si>
    <t>hauteur du talus de 80cm à 1.10 m, 70 cm minimum au sommet et 2 à 2.5 m à la base
volume de terre nécessaire: 0.26m3/ml de talus</t>
  </si>
  <si>
    <t>Création de talus haut à la pelleteuse avec fossé borgne</t>
  </si>
  <si>
    <t>hauteur du talus de 80cm à 1.10 m, 70 cm minimum au sommet et 2 à 2.5 m à la base
Fossé: 50cm de profondeur, 1m de large</t>
  </si>
  <si>
    <t>Création de talus bas à la pelleteuse avec fossé borgne</t>
  </si>
  <si>
    <t>hauteur du talus de 30 à 80cm , 40 cm minimum au sommet et 1 à 2 m à la base
Fossé: 40 cm de profondeur, 80cm de large</t>
  </si>
  <si>
    <t>Création d'un fossé</t>
  </si>
  <si>
    <t>50cm de profondeur, 1m de large</t>
  </si>
  <si>
    <t>Hauteur de 50cm</t>
  </si>
  <si>
    <t>Bêchage au godet de talus</t>
  </si>
  <si>
    <t>30cm de diamètre et 40cm de profondeur</t>
  </si>
  <si>
    <t>Déplacement d'entrée de champs</t>
  </si>
  <si>
    <t>8 à 10m de large</t>
  </si>
  <si>
    <t>Déplacement d'entrée de champs avec buse pour le pluvial</t>
  </si>
  <si>
    <t>buse type hydrotube de diamètre 300mm et de longueur 10m</t>
  </si>
  <si>
    <t>Aménagement d'entrée de champs</t>
  </si>
  <si>
    <t>tranchée trapezoîdale de 80cm de largeur de fondn de 100cm sur le haut, une profondur de 50cm et une hauteur de 40cm 
Géotextile (bidim) et du tout venant de 0-100</t>
  </si>
  <si>
    <t xml:space="preserve">Création de zone tampon </t>
  </si>
  <si>
    <t>Surface maximum de m2</t>
  </si>
  <si>
    <t>Sur demande du SMBD en complément des travux commandés</t>
  </si>
  <si>
    <t>Fourniture mélange de graines</t>
  </si>
  <si>
    <t>4g/m2 , 70% graminées
Avoine doré, Salsifis des prés, Achillée millefeuille, Brunelle vulgaire, Campanule gantelée, Carotte sauvage, Centaurée scabieuse,  Chicorée sauvage, Fétuque rouge, Fléole des prés, Gaillet blanc, Knautie des champs, Liondent hispide, Luzerne d'Arabie, Luzerne minette, Origan,  Plantain lancéolé, Campanule Raiponce,Sainfoin,Sauge des prés, Séneçon jacobée,Serpolet commun,Silène enflé,Trèfle des prés,Fétuque des prés, Trèfle blanc</t>
  </si>
  <si>
    <t>g</t>
  </si>
  <si>
    <t xml:space="preserve">TYPE </t>
  </si>
  <si>
    <t>NOM COMMUN</t>
  </si>
  <si>
    <t>NOM BOTANIQUE</t>
  </si>
  <si>
    <t>Catégorie / Taille</t>
  </si>
  <si>
    <t>Diamètre collet</t>
  </si>
  <si>
    <t>Prix HT à l'unité en €</t>
  </si>
  <si>
    <t>Prix TTC à l'unité en €</t>
  </si>
  <si>
    <t>A</t>
  </si>
  <si>
    <t>AJONC D'EUROPE</t>
  </si>
  <si>
    <t>ULEX EUROPAEUS</t>
  </si>
  <si>
    <t>1-0G - 10/20</t>
  </si>
  <si>
    <t>2015-2017</t>
  </si>
  <si>
    <t>HJ</t>
  </si>
  <si>
    <t>ALISIER TORMINAL</t>
  </si>
  <si>
    <t>SORBUS TORMINALIS</t>
  </si>
  <si>
    <t>1S1 ou 1+1 50 et +</t>
  </si>
  <si>
    <t>7 et +</t>
  </si>
  <si>
    <t>1S1 ou 1+1 15/30</t>
  </si>
  <si>
    <t>6 et +</t>
  </si>
  <si>
    <t>MJ</t>
  </si>
  <si>
    <t>AUBEPINE MONOGYNE</t>
  </si>
  <si>
    <t>CRATAEGUS MONOGYNA</t>
  </si>
  <si>
    <t>1+1 ou 1-0S - 40/60</t>
  </si>
  <si>
    <t>AULNE GLUTINEUX</t>
  </si>
  <si>
    <t>ALNUS GLUTINOSA</t>
  </si>
  <si>
    <t>1-0 - 30 et +</t>
  </si>
  <si>
    <t>5 et +</t>
  </si>
  <si>
    <t>1-0 - 30/45</t>
  </si>
  <si>
    <t>BOULEAU PUBESCENT</t>
  </si>
  <si>
    <t>BETULA PUBESCENS</t>
  </si>
  <si>
    <t>1S1 - 40 et +</t>
  </si>
  <si>
    <t>1S1 - 40/60</t>
  </si>
  <si>
    <t>HJ/cépée</t>
  </si>
  <si>
    <t>BOULEAU VERRUQUEUX</t>
  </si>
  <si>
    <t>BETULA VERRUCOSA</t>
  </si>
  <si>
    <t>BOURDAINE</t>
  </si>
  <si>
    <t>RHAMNUS FRANGULA</t>
  </si>
  <si>
    <t>BUIS</t>
  </si>
  <si>
    <t>BUXUS SEMPERVIRENS</t>
  </si>
  <si>
    <t>1+1 -15/25</t>
  </si>
  <si>
    <t>CEDRE DE L'ATLAS</t>
  </si>
  <si>
    <t>CEDRUS ATLANTICA</t>
  </si>
  <si>
    <t>1-0G - 11 et +</t>
  </si>
  <si>
    <t>3 et +</t>
  </si>
  <si>
    <t>CERISIER</t>
  </si>
  <si>
    <t>CERISIER A GRAPPES</t>
  </si>
  <si>
    <t>CERISIER DE SAINTE LUCIE</t>
  </si>
  <si>
    <t>HJ/A</t>
  </si>
  <si>
    <t>CHARME</t>
  </si>
  <si>
    <t>CARPINUS BETULUS</t>
  </si>
  <si>
    <t>1S1 ou 1+1 - 40 et +</t>
  </si>
  <si>
    <t>1S1 ou 1+1 - 40/60</t>
  </si>
  <si>
    <t>CHATAIGNER</t>
  </si>
  <si>
    <t>CASTANEA SATIVA</t>
  </si>
  <si>
    <t>1S1 ou 1-0S - 40 et +</t>
  </si>
  <si>
    <t>1S1 ou 1-0S - 40/60</t>
  </si>
  <si>
    <t>1-0G - 40/60</t>
  </si>
  <si>
    <t>CHENE PEDONCULE</t>
  </si>
  <si>
    <t>QUERCUS ROBUR</t>
  </si>
  <si>
    <t>1S1 - 50 et +</t>
  </si>
  <si>
    <t>1S1 - 50/60</t>
  </si>
  <si>
    <t>CHENE ROUGE</t>
  </si>
  <si>
    <t>CHENE SESSILE</t>
  </si>
  <si>
    <t>QUERCUS PETRAEA</t>
  </si>
  <si>
    <t>CORMIER</t>
  </si>
  <si>
    <t>SORBUS DOMESTICA</t>
  </si>
  <si>
    <t>1S1 ou 1+1 - 50 et +</t>
  </si>
  <si>
    <t>CORNOUILLER MALE</t>
  </si>
  <si>
    <t>CORNOUILLER SANGUIN</t>
  </si>
  <si>
    <t>CORNUS SANGUINEA</t>
  </si>
  <si>
    <t>CYTISE</t>
  </si>
  <si>
    <t>DOUGLAS VERT</t>
  </si>
  <si>
    <t>PSEUDOTSUGA MENZIESII</t>
  </si>
  <si>
    <t>SRP - 25/40</t>
  </si>
  <si>
    <t>ERABLE CHAMPETRE</t>
  </si>
  <si>
    <t>ACER CAMPESTRE</t>
  </si>
  <si>
    <t>HJ/Bourrage</t>
  </si>
  <si>
    <t>ERABLE PLANE</t>
  </si>
  <si>
    <t>ACER PLATANOÏDES</t>
  </si>
  <si>
    <t>ERABLE SYCOMORE</t>
  </si>
  <si>
    <t>ACER PSEUDOPLATANUS</t>
  </si>
  <si>
    <t>FRENE COMMUN</t>
  </si>
  <si>
    <t>FRAXINUS EXCELSIOR</t>
  </si>
  <si>
    <t>1S1 - 40 /60</t>
  </si>
  <si>
    <t>FUSAIN D'EUROPE</t>
  </si>
  <si>
    <t>EUONYMUS EUROPAEUS</t>
  </si>
  <si>
    <t>GENET A BALAIS</t>
  </si>
  <si>
    <t>Cytisus Scoparius</t>
  </si>
  <si>
    <t>HETRE</t>
  </si>
  <si>
    <t>FAGUS SYLVATICA</t>
  </si>
  <si>
    <t>1S1 - 50 /60</t>
  </si>
  <si>
    <t>HOUX</t>
  </si>
  <si>
    <t>ILEX AQUIFOLIUM</t>
  </si>
  <si>
    <t>1+1G - 10/25</t>
  </si>
  <si>
    <t>IF</t>
  </si>
  <si>
    <t>TAXUS BACCATA</t>
  </si>
  <si>
    <t>1+1 - 30/40</t>
  </si>
  <si>
    <t>LILAS COMMUN</t>
  </si>
  <si>
    <t>MELEZE D'EUROPE</t>
  </si>
  <si>
    <t>LARIX DECIDUA</t>
  </si>
  <si>
    <t>SRP - 30/50</t>
  </si>
  <si>
    <t>MERISIER</t>
  </si>
  <si>
    <t>PRUNUS AVIUM</t>
  </si>
  <si>
    <t>1-0S - 40 et +</t>
  </si>
  <si>
    <t>1-0S - 40 /60</t>
  </si>
  <si>
    <t>NEFLIER COMMUN</t>
  </si>
  <si>
    <t>MESPILUS GERMANICA</t>
  </si>
  <si>
    <t>1-0G ou 30/50 RN</t>
  </si>
  <si>
    <t>NERPRUN PURGATIF</t>
  </si>
  <si>
    <t>RHAMNUS CATHARTICA</t>
  </si>
  <si>
    <t>NOISETIER</t>
  </si>
  <si>
    <t>CORYLUS AVELLANA</t>
  </si>
  <si>
    <t>1S1 ou 1+1 ou 1-0S - 40/60</t>
  </si>
  <si>
    <t>NOYER COMMUN</t>
  </si>
  <si>
    <t>JUGLANS REGIA</t>
  </si>
  <si>
    <t>1S1 ou 1+1 - 30 et +</t>
  </si>
  <si>
    <t>8 et +</t>
  </si>
  <si>
    <t>1S1 ou 1+1 - 35/50</t>
  </si>
  <si>
    <t>NOYER NOIR</t>
  </si>
  <si>
    <t>JUGLANS NIGRA</t>
  </si>
  <si>
    <t>ORME CHAMPETRE</t>
  </si>
  <si>
    <t>ULMUS CAMPESTRIS</t>
  </si>
  <si>
    <t>1+1 - 40/60</t>
  </si>
  <si>
    <t>PEUPLIER BLANC</t>
  </si>
  <si>
    <t>POPULUS ALBA</t>
  </si>
  <si>
    <t>PEUPLIER NOIR</t>
  </si>
  <si>
    <t>POPULUS NIGRA</t>
  </si>
  <si>
    <t>1-0 - 40/60</t>
  </si>
  <si>
    <t>PEUPLIER TREMBLE</t>
  </si>
  <si>
    <t>POPULUS TREMULA</t>
  </si>
  <si>
    <t>1+1 ou 1-0S - 40 et +</t>
  </si>
  <si>
    <t>PIN SYLVESTRE</t>
  </si>
  <si>
    <t>PINUS SYLVESTRIS</t>
  </si>
  <si>
    <t>SRP - 8 et +</t>
  </si>
  <si>
    <t>3,5 et +</t>
  </si>
  <si>
    <t>POIRIER A FEUILLES EN CŒUR</t>
  </si>
  <si>
    <t>PYRUS CORDATA</t>
  </si>
  <si>
    <t>POIRIER COMMUN</t>
  </si>
  <si>
    <t>PYRUS PYRASTER</t>
  </si>
  <si>
    <t>POMMIER COMMUN</t>
  </si>
  <si>
    <t>MALUS DOMESTICA</t>
  </si>
  <si>
    <t>POMMIER SAUVAGE</t>
  </si>
  <si>
    <t>MALUS SYLVESTRIS</t>
  </si>
  <si>
    <t>PRUNELLIER</t>
  </si>
  <si>
    <t>PRUNUS SPINOSA</t>
  </si>
  <si>
    <t>1S1 ou 1-0S - 30/50</t>
  </si>
  <si>
    <t>PRUNIER MYROBOLAN</t>
  </si>
  <si>
    <t>PRUNUS CERASIFERA</t>
  </si>
  <si>
    <t>ROBINIA PSEUDACACIA</t>
  </si>
  <si>
    <t>ROBINIER FAUX ACACIA</t>
  </si>
  <si>
    <t>1S1 ou 1-0S - 30/40</t>
  </si>
  <si>
    <t>ROSIER DES CHIENS</t>
  </si>
  <si>
    <t>ROSA CANINA</t>
  </si>
  <si>
    <t>SAULE A OREILLETTES</t>
  </si>
  <si>
    <t>SALIX AURITA</t>
  </si>
  <si>
    <t>SAULE A TROIS ETAMINES</t>
  </si>
  <si>
    <t>SALIX TRIANDRA</t>
  </si>
  <si>
    <t>SAULE BLANC</t>
  </si>
  <si>
    <t>SALIX ALBA</t>
  </si>
  <si>
    <t>0+1 - 40/60</t>
  </si>
  <si>
    <t>SAULE CENDRE</t>
  </si>
  <si>
    <t>SALIX CINEREA</t>
  </si>
  <si>
    <t>SAULE DES VANNIERS</t>
  </si>
  <si>
    <t>SALIX VIMINALIS</t>
  </si>
  <si>
    <t>SAULE FRAGILE</t>
  </si>
  <si>
    <t>SALIX FRAGILIS</t>
  </si>
  <si>
    <t>SAULE MARSAULT</t>
  </si>
  <si>
    <t>SALIX CAPREA</t>
  </si>
  <si>
    <t>SAULE NOIR</t>
  </si>
  <si>
    <t>SAULE OSIER</t>
  </si>
  <si>
    <t>SALIX ALBA ssp VITELLINA</t>
  </si>
  <si>
    <t>SAULE ROUX</t>
  </si>
  <si>
    <t>SALIX ATROCINEREA</t>
  </si>
  <si>
    <t>SORBIER DES OISELEURS</t>
  </si>
  <si>
    <t>SORBUS AUCUPARIA</t>
  </si>
  <si>
    <t>SUREAU NOIR</t>
  </si>
  <si>
    <t>SAMBUCUS NIGRA</t>
  </si>
  <si>
    <t>1+1 ou 1-0S - 30/40</t>
  </si>
  <si>
    <t>TILLEUL A GRANDES FEUILLES</t>
  </si>
  <si>
    <t>TILIA PLATYPHYLLOS</t>
  </si>
  <si>
    <t>TILLEUL A PETITES FEUILLES</t>
  </si>
  <si>
    <t>TILIA CORDATA</t>
  </si>
  <si>
    <t>TROENE SAUVAGE</t>
  </si>
  <si>
    <t>LIGUSTRUM VULGARE</t>
  </si>
  <si>
    <t>VIORNE LANTANE</t>
  </si>
  <si>
    <t>VIBURNUM LANTANA</t>
  </si>
  <si>
    <t>VIORNE OBIER</t>
  </si>
  <si>
    <t>VIBURNUM OPULUS</t>
  </si>
  <si>
    <t>1S1 ou 1+1 ou 1-0S - 30/40</t>
  </si>
  <si>
    <t>60/80</t>
  </si>
  <si>
    <t>80/100</t>
  </si>
  <si>
    <t>Données</t>
  </si>
  <si>
    <t>Max de Prix unitaire forfaitaire HT</t>
  </si>
  <si>
    <t>Min de Prix unitaire forfaitaire HT</t>
  </si>
  <si>
    <t>Moyenne de Prix unitaire forfaitaire HT</t>
  </si>
  <si>
    <t>Fourniture d'agraphe biodégradable (Naturagraphe)</t>
  </si>
  <si>
    <t xml:space="preserve">Fourniture de protections gibier (chevreuil), compris : 1 gaine,  1 tuteur châtaigner, 1 tuteur bambou </t>
  </si>
  <si>
    <t>Fourniture de protections gibier (chevreuil), compris : 1 gaine, 2 tuteurs acacia</t>
  </si>
  <si>
    <t>Fourniture de protections gibier (lapin), compris : 1 gaine, 2 tuteurs bambou</t>
  </si>
  <si>
    <t>Mise en place des protections gibier (1 tuteur en bambou + 1 piquet en acacia)</t>
  </si>
  <si>
    <t>Mise en place des protections gibier avec 2 piquets en acacia</t>
  </si>
  <si>
    <t>Pose manuelle du paillage biodégradable déroulé intégralement ou par bande (pose de la collerette incluse)</t>
  </si>
  <si>
    <t>Pose manuelle du paillage de lin</t>
  </si>
  <si>
    <t>Pose mécanique du paillage biodégradable (pose de collerette incluse)</t>
  </si>
  <si>
    <t>Moyenne - Prix HT à l'unité en €</t>
  </si>
  <si>
    <t>Catégorie</t>
  </si>
  <si>
    <t>Prix unitaires HT</t>
  </si>
  <si>
    <t>Min</t>
  </si>
  <si>
    <t>Max</t>
  </si>
  <si>
    <t>Moyenne</t>
  </si>
  <si>
    <t>Travaux préparatoires</t>
  </si>
  <si>
    <t>Labour et rotavator</t>
  </si>
  <si>
    <t>Talus</t>
  </si>
  <si>
    <t>Entrée de champ</t>
  </si>
  <si>
    <t>Création d'un merlon de tout-venant de type dos d'âne</t>
  </si>
  <si>
    <t>Création/déplacement entrée de champ</t>
  </si>
  <si>
    <t>Création/déplacement entrée de champ avec pose d'une buse sur fossé eaux pluviales</t>
  </si>
  <si>
    <t>Création/déplacement entrée de champ (option 2)</t>
  </si>
  <si>
    <t>1 395,00 €</t>
  </si>
  <si>
    <t>Plantation</t>
  </si>
  <si>
    <t>Fourniture des plants</t>
  </si>
  <si>
    <t>voir BPU spécifique plants</t>
  </si>
  <si>
    <t>Paillage</t>
  </si>
  <si>
    <t>Mise en place manuelle du paillage biodégradable déroulé (pose de collerettes incluses)</t>
  </si>
  <si>
    <t>Fourniture et livraison de dalles isoplant 80X80 cm (épaisseur min 8mm et densité &gt;= 2100 g/m2)</t>
  </si>
  <si>
    <t>Fourniture de colerette feutre biodégradable (Sogebio)</t>
  </si>
  <si>
    <t>Fourniture de colerette PLA biodégradable (Cellobio)</t>
  </si>
  <si>
    <t>Fourniture d'agrafe en "U" 230X40X20 cm</t>
  </si>
  <si>
    <t>Mise en place mécanique du paillage biodégradable (pose de collerettes incluses)</t>
  </si>
  <si>
    <t>Fourniture et livraison chez le bénéficiaire de plaquettes bocagères ou forestières</t>
  </si>
  <si>
    <t>Mise en place de plaquettes de plaquettes</t>
  </si>
  <si>
    <t>Recharge en plaquettes</t>
  </si>
  <si>
    <t>Protection anti-gibier</t>
  </si>
  <si>
    <t>Forfait fourniture et mise en place de protections gibier (chevereuil)</t>
  </si>
  <si>
    <t>Forfait fourniture et mise en place de protections gibier (lapin)</t>
  </si>
  <si>
    <t>Fourniture de protections gibier (lapin) : 1 manchon, 2 piquets bambou</t>
  </si>
  <si>
    <t xml:space="preserve">Fourniture de protections gibier (chevreuil) : 1 manchon, 1 piquet châtaigner/acacia + 1 piquet acacia/bambou </t>
  </si>
  <si>
    <t>Redressement des protections gibier</t>
  </si>
  <si>
    <t>Enherbement</t>
  </si>
  <si>
    <t>Enherbement noue, bande enherbée, mélange standard</t>
  </si>
  <si>
    <t>Clôture</t>
  </si>
  <si>
    <t>Fourniture et mise en place de clôture électrique avec ou sans déport latéral</t>
  </si>
  <si>
    <t>Fourniture et mise en place de clôture barbelée 3 rangs ou plus</t>
  </si>
  <si>
    <t>Entretien</t>
  </si>
  <si>
    <t>Recépage</t>
  </si>
  <si>
    <t>Autre</t>
  </si>
  <si>
    <t>Création d'aménagement complémentaire</t>
  </si>
  <si>
    <t>Création de zone tampon (profondeur 50 cm env.)</t>
  </si>
  <si>
    <t>Plants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</si>
</sst>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quot; €&quot;_-;\-* #,##0.00&quot; €&quot;_-;_-* \-??&quot; €&quot;_-;_-@_-"/>
    <numFmt numFmtId="165" formatCode="_-* #,##0.00\ [$€-40C]_-;\-* #,##0.00\ [$€-40C]_-;_-* \-??\ [$€-40C]_-;_-@_-"/>
    <numFmt numFmtId="166" formatCode="0\ %"/>
    <numFmt numFmtId="167" formatCode="#,##0.00&quot; €&quot;"/>
    <numFmt numFmtId="168" formatCode="#,##0.00,\€;[Red]\-#,##0.00,\€"/>
    <numFmt numFmtId="169" formatCode="#,##0.000&quot; €&quot;"/>
    <numFmt numFmtId="171" formatCode="_-* #,##0.00\ [$€-40C]_-;\-* #,##0.00\ [$€-40C]_-;_-* &quot;-&quot;??\ [$€-40C]_-;_-@_-"/>
    <numFmt numFmtId="173" formatCode="#,##0.00\ &quot;€&quot;"/>
  </numFmts>
  <fonts count="34">
    <font>
      <sz val="10"/>
      <color rgb="FF000000"/>
      <name val="Arial"/>
      <charset val="1"/>
    </font>
    <font>
      <sz val="11"/>
      <color rgb="FF000000"/>
      <name val="Calibri"/>
      <charset val="1"/>
    </font>
    <font>
      <sz val="11"/>
      <color rgb="FFFFFFFF"/>
      <name val="Calibri"/>
      <charset val="1"/>
    </font>
    <font>
      <sz val="11"/>
      <color rgb="FFFF0000"/>
      <name val="Calibri"/>
      <charset val="1"/>
    </font>
    <font>
      <b/>
      <sz val="11"/>
      <color rgb="FFFF9900"/>
      <name val="Calibri"/>
      <charset val="1"/>
    </font>
    <font>
      <sz val="11"/>
      <color rgb="FFFF9900"/>
      <name val="Calibri"/>
      <charset val="1"/>
    </font>
    <font>
      <sz val="11"/>
      <color rgb="FF333399"/>
      <name val="Calibri"/>
      <charset val="1"/>
    </font>
    <font>
      <sz val="11"/>
      <color rgb="FF800080"/>
      <name val="Calibri"/>
      <charset val="1"/>
    </font>
    <font>
      <sz val="11"/>
      <color rgb="FF993300"/>
      <name val="Calibri"/>
      <charset val="1"/>
    </font>
    <font>
      <sz val="10"/>
      <name val="Arial"/>
      <charset val="1"/>
    </font>
    <font>
      <sz val="9"/>
      <name val="Geneva"/>
      <charset val="1"/>
    </font>
    <font>
      <b/>
      <sz val="10"/>
      <color rgb="FF000000"/>
      <name val="Arial"/>
      <charset val="1"/>
    </font>
    <font>
      <sz val="11"/>
      <color rgb="FF008000"/>
      <name val="Calibri"/>
      <charset val="1"/>
    </font>
    <font>
      <b/>
      <sz val="11"/>
      <color rgb="FF333333"/>
      <name val="Calibri"/>
      <charset val="1"/>
    </font>
    <font>
      <i/>
      <sz val="11"/>
      <color rgb="FF808080"/>
      <name val="Calibri"/>
      <charset val="1"/>
    </font>
    <font>
      <b/>
      <sz val="18"/>
      <color rgb="FF333399"/>
      <name val="Cambria"/>
      <charset val="1"/>
    </font>
    <font>
      <b/>
      <sz val="15"/>
      <color rgb="FF333399"/>
      <name val="Calibri"/>
      <charset val="1"/>
    </font>
    <font>
      <b/>
      <sz val="13"/>
      <color rgb="FF333399"/>
      <name val="Calibri"/>
      <charset val="1"/>
    </font>
    <font>
      <b/>
      <sz val="11"/>
      <color rgb="FF333399"/>
      <name val="Calibri"/>
      <charset val="1"/>
    </font>
    <font>
      <b/>
      <sz val="11"/>
      <color rgb="FF000000"/>
      <name val="Calibri"/>
      <charset val="1"/>
    </font>
    <font>
      <b/>
      <sz val="11"/>
      <color rgb="FFFFFFFF"/>
      <name val="Calibri"/>
      <charset val="1"/>
    </font>
    <font>
      <b/>
      <sz val="10"/>
      <color rgb="FFFFFFFF"/>
      <name val="Arial"/>
      <charset val="1"/>
    </font>
    <font>
      <i/>
      <sz val="10"/>
      <color rgb="FF000000"/>
      <name val="Arial"/>
      <charset val="1"/>
    </font>
    <font>
      <sz val="7.5"/>
      <name val="Arial"/>
      <charset val="1"/>
    </font>
    <font>
      <sz val="7.5"/>
      <color rgb="FF000000"/>
      <name val="Arial"/>
      <charset val="1"/>
    </font>
    <font>
      <b/>
      <sz val="7.5"/>
      <color rgb="FFFFFFFF"/>
      <name val="Arial"/>
      <charset val="1"/>
    </font>
    <font>
      <b/>
      <sz val="7.5"/>
      <name val="Arial"/>
      <charset val="1"/>
    </font>
    <font>
      <sz val="7.5"/>
      <name val="Century Gothic"/>
      <charset val="1"/>
    </font>
    <font>
      <b/>
      <sz val="7.5"/>
      <color rgb="FF000000"/>
      <name val="Arial"/>
      <charset val="1"/>
    </font>
    <font>
      <i/>
      <sz val="7.5"/>
      <color rgb="FF000000"/>
      <name val="Arial"/>
      <charset val="1"/>
    </font>
    <font>
      <sz val="10"/>
      <color rgb="FFFFFFFF"/>
      <name val="Arial"/>
      <charset val="1"/>
    </font>
    <font>
      <sz val="7.5"/>
      <color rgb="FFFFFFFF"/>
      <name val="Open Sans Light"/>
      <charset val="1"/>
    </font>
    <font>
      <sz val="7.5"/>
      <color rgb="FF000000"/>
      <name val="Open Sans Light"/>
      <charset val="1"/>
    </font>
    <font>
      <sz val="10"/>
      <color rgb="FF000000"/>
      <name val="Arial"/>
      <charset val="1"/>
    </font>
  </fonts>
  <fills count="21">
    <fill>
      <patternFill patternType="none"/>
    </fill>
    <fill>
      <patternFill patternType="gray125"/>
    </fill>
    <fill>
      <patternFill patternType="solid">
        <fgColor rgb="FFFFFFFF"/>
        <bgColor rgb="FFFFFFCC"/>
      </patternFill>
    </fill>
    <fill>
      <patternFill patternType="solid">
        <fgColor rgb="FFFFCC99"/>
        <bgColor rgb="FFC0C0C0"/>
      </patternFill>
    </fill>
    <fill>
      <patternFill patternType="solid">
        <fgColor rgb="FFFFFFCC"/>
        <bgColor rgb="FFFFFFFF"/>
      </patternFill>
    </fill>
    <fill>
      <patternFill patternType="solid">
        <fgColor rgb="FFCCFFFF"/>
        <bgColor rgb="FFCCFFFF"/>
      </patternFill>
    </fill>
    <fill>
      <patternFill patternType="solid">
        <fgColor rgb="FFC0C0C0"/>
        <bgColor rgb="FFCCCCFF"/>
      </patternFill>
    </fill>
    <fill>
      <patternFill patternType="solid">
        <fgColor rgb="FFFF8080"/>
        <bgColor rgb="FFFF99CC"/>
      </patternFill>
    </fill>
    <fill>
      <patternFill patternType="solid">
        <fgColor rgb="FFFFFF99"/>
        <bgColor rgb="FFFFFFCC"/>
      </patternFill>
    </fill>
    <fill>
      <patternFill patternType="solid">
        <fgColor rgb="FF99CCFF"/>
        <bgColor rgb="FFCCCCFF"/>
      </patternFill>
    </fill>
    <fill>
      <patternFill patternType="solid">
        <fgColor rgb="FF33CCCC"/>
        <bgColor rgb="FF00CCFF"/>
      </patternFill>
    </fill>
    <fill>
      <patternFill patternType="solid">
        <fgColor rgb="FFFF0000"/>
        <bgColor rgb="FF993300"/>
      </patternFill>
    </fill>
    <fill>
      <patternFill patternType="solid">
        <fgColor rgb="FF339966"/>
        <bgColor rgb="FF008080"/>
      </patternFill>
    </fill>
    <fill>
      <patternFill patternType="solid">
        <fgColor rgb="FF666699"/>
        <bgColor rgb="FF666666"/>
      </patternFill>
    </fill>
    <fill>
      <patternFill patternType="solid">
        <fgColor rgb="FFFF6600"/>
        <bgColor rgb="FFFF9900"/>
      </patternFill>
    </fill>
    <fill>
      <patternFill patternType="solid">
        <fgColor rgb="FFFF99CC"/>
        <bgColor rgb="FFFF8080"/>
      </patternFill>
    </fill>
    <fill>
      <patternFill patternType="solid">
        <fgColor rgb="FFCCFFCC"/>
        <bgColor rgb="FFCCFFFF"/>
      </patternFill>
    </fill>
    <fill>
      <patternFill patternType="solid">
        <fgColor rgb="FF969696"/>
        <bgColor rgb="FF808080"/>
      </patternFill>
    </fill>
    <fill>
      <patternFill patternType="solid">
        <fgColor rgb="FF666666"/>
        <bgColor rgb="FF666699"/>
      </patternFill>
    </fill>
    <fill>
      <patternFill patternType="solid">
        <fgColor rgb="FF333333"/>
        <bgColor rgb="FF333300"/>
      </patternFill>
    </fill>
    <fill>
      <patternFill patternType="solid">
        <fgColor rgb="FF99CC00"/>
        <bgColor rgb="FFFFCC00"/>
      </patternFill>
    </fill>
  </fills>
  <borders count="27">
    <border>
      <left/>
      <right/>
      <top/>
      <bottom/>
      <diagonal/>
    </border>
    <border>
      <left style="thin">
        <color rgb="FF808080"/>
      </left>
      <right style="thin">
        <color rgb="FF808080"/>
      </right>
      <top style="thin">
        <color rgb="FF808080"/>
      </top>
      <bottom style="thin">
        <color rgb="FF808080"/>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bottom style="thick">
        <color rgb="FF33CCCC"/>
      </bottom>
      <diagonal/>
    </border>
    <border>
      <left/>
      <right/>
      <top/>
      <bottom style="thick">
        <color rgb="FFC0C0C0"/>
      </bottom>
      <diagonal/>
    </border>
    <border>
      <left/>
      <right/>
      <top/>
      <bottom style="medium">
        <color rgb="FF33CCCC"/>
      </bottom>
      <diagonal/>
    </border>
    <border>
      <left/>
      <right/>
      <top style="thin">
        <color rgb="FF33CCCC"/>
      </top>
      <bottom style="double">
        <color rgb="FF33CCCC"/>
      </bottom>
      <diagonal/>
    </border>
    <border>
      <left style="double">
        <color rgb="FF333333"/>
      </left>
      <right style="double">
        <color rgb="FF333333"/>
      </right>
      <top style="double">
        <color rgb="FF333333"/>
      </top>
      <bottom style="double">
        <color rgb="FF333333"/>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rgb="FFFFFFFF"/>
      </left>
      <right/>
      <top style="thin">
        <color auto="1"/>
      </top>
      <bottom/>
      <diagonal/>
    </border>
    <border>
      <left style="thin">
        <color rgb="FFFFFFFF"/>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rgb="FFFFFFFF"/>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55">
    <xf numFmtId="0" fontId="0" fillId="0" borderId="0"/>
    <xf numFmtId="164" fontId="33" fillId="0" borderId="0" applyBorder="0"/>
    <xf numFmtId="166" fontId="33" fillId="0" borderId="0" applyBorder="0"/>
    <xf numFmtId="0" fontId="1" fillId="2" borderId="0" applyBorder="0"/>
    <xf numFmtId="0" fontId="1" fillId="3" borderId="0" applyBorder="0"/>
    <xf numFmtId="0" fontId="1" fillId="4" borderId="0" applyBorder="0"/>
    <xf numFmtId="0" fontId="1" fillId="2" borderId="0" applyBorder="0"/>
    <xf numFmtId="0" fontId="1" fillId="5" borderId="0" applyBorder="0"/>
    <xf numFmtId="0" fontId="1" fillId="3" borderId="0" applyBorder="0"/>
    <xf numFmtId="0" fontId="1" fillId="6" borderId="0" applyBorder="0"/>
    <xf numFmtId="0" fontId="1" fillId="7" borderId="0" applyBorder="0"/>
    <xf numFmtId="0" fontId="1" fillId="8" borderId="0" applyBorder="0"/>
    <xf numFmtId="0" fontId="1" fillId="6" borderId="0" applyBorder="0"/>
    <xf numFmtId="0" fontId="1" fillId="9" borderId="0" applyBorder="0"/>
    <xf numFmtId="0" fontId="1" fillId="3" borderId="0" applyBorder="0"/>
    <xf numFmtId="0" fontId="2" fillId="10" borderId="0" applyBorder="0"/>
    <xf numFmtId="0" fontId="2" fillId="7" borderId="0" applyBorder="0"/>
    <xf numFmtId="0" fontId="2" fillId="8" borderId="0" applyBorder="0"/>
    <xf numFmtId="0" fontId="2" fillId="6" borderId="0" applyBorder="0"/>
    <xf numFmtId="0" fontId="2" fillId="10" borderId="0" applyBorder="0"/>
    <xf numFmtId="0" fontId="2" fillId="3" borderId="0" applyBorder="0"/>
    <xf numFmtId="0" fontId="2" fillId="10" borderId="0" applyBorder="0"/>
    <xf numFmtId="0" fontId="2" fillId="11" borderId="0" applyBorder="0"/>
    <xf numFmtId="0" fontId="2" fillId="12" borderId="0" applyBorder="0"/>
    <xf numFmtId="0" fontId="2" fillId="13" borderId="0" applyBorder="0"/>
    <xf numFmtId="0" fontId="2" fillId="10" borderId="0" applyBorder="0"/>
    <xf numFmtId="0" fontId="2" fillId="14" borderId="0" applyBorder="0"/>
    <xf numFmtId="0" fontId="3" fillId="0" borderId="0" applyBorder="0"/>
    <xf numFmtId="0" fontId="4" fillId="2" borderId="1"/>
    <xf numFmtId="0" fontId="33" fillId="0" borderId="0" applyBorder="0" applyProtection="0">
      <alignment horizontal="left"/>
    </xf>
    <xf numFmtId="0" fontId="5" fillId="0" borderId="2"/>
    <xf numFmtId="0" fontId="33" fillId="0" borderId="0" applyBorder="0" applyProtection="0"/>
    <xf numFmtId="0" fontId="33" fillId="0" borderId="0" applyBorder="0" applyProtection="0"/>
    <xf numFmtId="0" fontId="6" fillId="3" borderId="1"/>
    <xf numFmtId="164" fontId="33" fillId="0" borderId="0" applyBorder="0"/>
    <xf numFmtId="164" fontId="33" fillId="0" borderId="0" applyBorder="0"/>
    <xf numFmtId="0" fontId="7" fillId="15" borderId="0" applyBorder="0"/>
    <xf numFmtId="0" fontId="8" fillId="8" borderId="0" applyBorder="0"/>
    <xf numFmtId="0" fontId="9" fillId="0" borderId="0"/>
    <xf numFmtId="0" fontId="10" fillId="0" borderId="0"/>
    <xf numFmtId="0" fontId="10" fillId="0" borderId="0"/>
    <xf numFmtId="0" fontId="33" fillId="4" borderId="3"/>
    <xf numFmtId="0" fontId="11" fillId="0" borderId="0" applyBorder="0" applyProtection="0"/>
    <xf numFmtId="0" fontId="12" fillId="16" borderId="0" applyBorder="0"/>
    <xf numFmtId="0" fontId="13" fillId="2" borderId="4"/>
    <xf numFmtId="0" fontId="14" fillId="0" borderId="0" applyBorder="0"/>
    <xf numFmtId="0" fontId="15" fillId="0" borderId="0" applyBorder="0"/>
    <xf numFmtId="0" fontId="11" fillId="0" borderId="0" applyBorder="0" applyProtection="0">
      <alignment horizontal="left"/>
    </xf>
    <xf numFmtId="0" fontId="16" fillId="0" borderId="5"/>
    <xf numFmtId="0" fontId="17" fillId="0" borderId="6"/>
    <xf numFmtId="0" fontId="18" fillId="0" borderId="7"/>
    <xf numFmtId="0" fontId="18" fillId="0" borderId="0" applyBorder="0"/>
    <xf numFmtId="0" fontId="19" fillId="0" borderId="8"/>
    <xf numFmtId="0" fontId="33" fillId="0" borderId="0" applyBorder="0" applyProtection="0"/>
    <xf numFmtId="0" fontId="20" fillId="17" borderId="9"/>
  </cellStyleXfs>
  <cellXfs count="84">
    <xf numFmtId="0" fontId="0" fillId="0" borderId="0" xfId="0"/>
    <xf numFmtId="164" fontId="33" fillId="0" borderId="23" xfId="1" applyBorder="1"/>
    <xf numFmtId="171" fontId="24" fillId="2" borderId="0" xfId="1" applyNumberFormat="1" applyFont="1" applyFill="1" applyBorder="1" applyAlignment="1">
      <alignment wrapText="1"/>
    </xf>
    <xf numFmtId="0" fontId="0" fillId="2" borderId="0" xfId="39" applyFont="1" applyFill="1" applyAlignment="1">
      <alignment vertical="center" wrapText="1"/>
    </xf>
    <xf numFmtId="0" fontId="0" fillId="2" borderId="0" xfId="39" applyFont="1" applyFill="1" applyAlignment="1">
      <alignment horizontal="center" vertical="center"/>
    </xf>
    <xf numFmtId="0" fontId="0" fillId="2" borderId="0" xfId="39" applyFont="1" applyFill="1" applyAlignment="1">
      <alignment horizontal="left" vertical="center"/>
    </xf>
    <xf numFmtId="0" fontId="0" fillId="2" borderId="0" xfId="39" applyFont="1" applyFill="1" applyAlignment="1">
      <alignment vertical="center"/>
    </xf>
    <xf numFmtId="0" fontId="21" fillId="18" borderId="10" xfId="39" applyFont="1" applyFill="1" applyBorder="1" applyAlignment="1">
      <alignment vertical="center" wrapText="1"/>
    </xf>
    <xf numFmtId="0" fontId="21" fillId="18" borderId="10" xfId="39" applyFont="1" applyFill="1" applyBorder="1" applyAlignment="1">
      <alignment horizontal="center" vertical="center"/>
    </xf>
    <xf numFmtId="0" fontId="21" fillId="18" borderId="10" xfId="39" applyFont="1" applyFill="1" applyBorder="1" applyAlignment="1">
      <alignment horizontal="center" vertical="center" wrapText="1"/>
    </xf>
    <xf numFmtId="0" fontId="0" fillId="2" borderId="10" xfId="39" applyFont="1" applyFill="1" applyBorder="1" applyAlignment="1">
      <alignment vertical="center" wrapText="1"/>
    </xf>
    <xf numFmtId="0" fontId="0" fillId="2" borderId="10" xfId="39" applyFont="1" applyFill="1" applyBorder="1" applyAlignment="1">
      <alignment horizontal="center" vertical="center"/>
    </xf>
    <xf numFmtId="165" fontId="0" fillId="2" borderId="10" xfId="0" applyNumberFormat="1" applyFill="1" applyBorder="1" applyAlignment="1">
      <alignment horizontal="right" vertical="center"/>
    </xf>
    <xf numFmtId="166" fontId="0" fillId="2" borderId="10" xfId="2" applyFont="1" applyFill="1" applyBorder="1" applyAlignment="1">
      <alignment horizontal="center" vertical="center"/>
    </xf>
    <xf numFmtId="164" fontId="0" fillId="2" borderId="10" xfId="1" applyFont="1" applyFill="1" applyBorder="1" applyAlignment="1">
      <alignment horizontal="center" vertical="center"/>
    </xf>
    <xf numFmtId="0" fontId="0" fillId="2" borderId="10" xfId="40" applyFont="1" applyFill="1" applyBorder="1" applyAlignment="1">
      <alignment vertical="center" wrapText="1"/>
    </xf>
    <xf numFmtId="0" fontId="0" fillId="2" borderId="10" xfId="40" applyFont="1" applyFill="1" applyBorder="1" applyAlignment="1">
      <alignment horizontal="center" vertical="center"/>
    </xf>
    <xf numFmtId="167" fontId="0" fillId="2" borderId="10" xfId="40" applyNumberFormat="1" applyFont="1" applyFill="1" applyBorder="1" applyAlignment="1">
      <alignment horizontal="right" vertical="center"/>
    </xf>
    <xf numFmtId="164" fontId="0" fillId="2" borderId="10" xfId="1" applyFont="1" applyFill="1" applyBorder="1" applyAlignment="1">
      <alignment horizontal="right" vertical="center"/>
    </xf>
    <xf numFmtId="0" fontId="0" fillId="2" borderId="10" xfId="0" applyFill="1" applyBorder="1" applyAlignment="1">
      <alignment vertical="center" wrapText="1"/>
    </xf>
    <xf numFmtId="0" fontId="0" fillId="2" borderId="10" xfId="0" applyFill="1" applyBorder="1" applyAlignment="1">
      <alignment horizontal="center" vertical="center" wrapText="1"/>
    </xf>
    <xf numFmtId="167" fontId="0" fillId="2" borderId="10" xfId="38" applyNumberFormat="1" applyFont="1" applyFill="1" applyBorder="1" applyAlignment="1">
      <alignment horizontal="right" vertical="center"/>
    </xf>
    <xf numFmtId="0" fontId="0" fillId="2" borderId="10" xfId="39" applyFont="1" applyFill="1" applyBorder="1" applyAlignment="1">
      <alignment horizontal="center" vertical="center" wrapText="1"/>
    </xf>
    <xf numFmtId="0" fontId="0" fillId="2" borderId="10" xfId="0" applyFill="1" applyBorder="1" applyAlignment="1">
      <alignment horizontal="center" vertical="center"/>
    </xf>
    <xf numFmtId="167" fontId="22" fillId="2" borderId="10" xfId="40" applyNumberFormat="1" applyFont="1" applyFill="1" applyBorder="1" applyAlignment="1">
      <alignment horizontal="right" vertical="center"/>
    </xf>
    <xf numFmtId="0" fontId="23" fillId="2" borderId="0" xfId="0" applyFont="1" applyFill="1"/>
    <xf numFmtId="0" fontId="23" fillId="2" borderId="0" xfId="0" applyFont="1" applyFill="1" applyAlignment="1">
      <alignment horizontal="right"/>
    </xf>
    <xf numFmtId="0" fontId="24" fillId="0" borderId="0" xfId="0" applyFont="1"/>
    <xf numFmtId="0" fontId="25" fillId="18" borderId="0" xfId="0" applyFont="1" applyFill="1" applyAlignment="1">
      <alignment vertical="center" wrapText="1" shrinkToFit="1"/>
    </xf>
    <xf numFmtId="0" fontId="25" fillId="18" borderId="0" xfId="0" applyFont="1" applyFill="1" applyAlignment="1">
      <alignment vertical="center" wrapText="1"/>
    </xf>
    <xf numFmtId="0" fontId="25" fillId="18" borderId="0" xfId="0" applyFont="1" applyFill="1" applyAlignment="1">
      <alignment horizontal="right" vertical="center" wrapText="1" shrinkToFit="1"/>
    </xf>
    <xf numFmtId="0" fontId="24" fillId="2" borderId="0" xfId="0" applyFont="1" applyFill="1" applyAlignment="1">
      <alignment wrapText="1"/>
    </xf>
    <xf numFmtId="0" fontId="26" fillId="2" borderId="0" xfId="0" applyFont="1" applyFill="1" applyAlignment="1">
      <alignment vertical="center" wrapText="1"/>
    </xf>
    <xf numFmtId="168" fontId="24" fillId="2" borderId="0" xfId="1" applyNumberFormat="1" applyFont="1" applyFill="1" applyBorder="1" applyAlignment="1">
      <alignment wrapText="1"/>
    </xf>
    <xf numFmtId="0" fontId="27" fillId="2" borderId="0" xfId="39" applyFont="1" applyFill="1" applyAlignment="1">
      <alignment horizontal="right" vertical="center" wrapText="1"/>
    </xf>
    <xf numFmtId="0" fontId="28" fillId="0" borderId="0" xfId="0" applyFont="1"/>
    <xf numFmtId="0" fontId="23" fillId="2" borderId="0" xfId="0" applyFont="1" applyFill="1" applyAlignment="1">
      <alignment vertical="center" wrapText="1"/>
    </xf>
    <xf numFmtId="168" fontId="24" fillId="2" borderId="0" xfId="0" applyNumberFormat="1" applyFont="1" applyFill="1" applyAlignment="1">
      <alignment wrapText="1"/>
    </xf>
    <xf numFmtId="0" fontId="24" fillId="2" borderId="0" xfId="39" applyFont="1" applyFill="1" applyAlignment="1">
      <alignment wrapText="1"/>
    </xf>
    <xf numFmtId="0" fontId="27" fillId="2" borderId="0" xfId="39" applyFont="1" applyFill="1"/>
    <xf numFmtId="0" fontId="24" fillId="2" borderId="0" xfId="0" applyFont="1" applyFill="1"/>
    <xf numFmtId="0" fontId="29" fillId="2" borderId="0" xfId="0" applyFont="1" applyFill="1" applyAlignment="1">
      <alignment wrapText="1"/>
    </xf>
    <xf numFmtId="0" fontId="23" fillId="2" borderId="0" xfId="39" applyFont="1" applyFill="1" applyAlignment="1">
      <alignment vertical="center" wrapText="1"/>
    </xf>
    <xf numFmtId="164" fontId="24" fillId="2" borderId="0" xfId="1" applyFont="1" applyFill="1" applyBorder="1" applyAlignment="1">
      <alignment wrapText="1"/>
    </xf>
    <xf numFmtId="0" fontId="24" fillId="2" borderId="0" xfId="39" applyFont="1" applyFill="1" applyAlignment="1">
      <alignment horizontal="right" wrapText="1"/>
    </xf>
    <xf numFmtId="0" fontId="30" fillId="18" borderId="11" xfId="0" applyFont="1" applyFill="1" applyBorder="1"/>
    <xf numFmtId="0" fontId="30" fillId="18" borderId="12" xfId="0" applyFont="1" applyFill="1" applyBorder="1"/>
    <xf numFmtId="0" fontId="30" fillId="18" borderId="13" xfId="0" applyFont="1" applyFill="1" applyBorder="1"/>
    <xf numFmtId="0" fontId="30" fillId="18" borderId="14" xfId="0" applyFont="1" applyFill="1" applyBorder="1"/>
    <xf numFmtId="0" fontId="30" fillId="18" borderId="15" xfId="0" applyFont="1" applyFill="1" applyBorder="1"/>
    <xf numFmtId="0" fontId="0" fillId="0" borderId="11" xfId="0" applyBorder="1"/>
    <xf numFmtId="167" fontId="0" fillId="0" borderId="11" xfId="0" applyNumberFormat="1" applyBorder="1"/>
    <xf numFmtId="167" fontId="0" fillId="0" borderId="14" xfId="0" applyNumberFormat="1" applyBorder="1"/>
    <xf numFmtId="169" fontId="0" fillId="0" borderId="15" xfId="0" applyNumberFormat="1" applyBorder="1"/>
    <xf numFmtId="0" fontId="0" fillId="0" borderId="16" xfId="0" applyBorder="1"/>
    <xf numFmtId="0" fontId="0" fillId="0" borderId="17" xfId="0" applyBorder="1"/>
    <xf numFmtId="167" fontId="0" fillId="0" borderId="17" xfId="0" applyNumberFormat="1" applyBorder="1"/>
    <xf numFmtId="167" fontId="0" fillId="0" borderId="0" xfId="0" applyNumberFormat="1"/>
    <xf numFmtId="169" fontId="0" fillId="0" borderId="18" xfId="0" applyNumberFormat="1" applyBorder="1"/>
    <xf numFmtId="0" fontId="0" fillId="0" borderId="19" xfId="0" applyBorder="1"/>
    <xf numFmtId="167" fontId="0" fillId="0" borderId="19" xfId="0" applyNumberFormat="1" applyBorder="1"/>
    <xf numFmtId="167" fontId="0" fillId="0" borderId="20" xfId="0" applyNumberFormat="1" applyBorder="1"/>
    <xf numFmtId="169" fontId="0" fillId="0" borderId="21" xfId="0" applyNumberFormat="1" applyBorder="1"/>
    <xf numFmtId="0" fontId="30" fillId="18" borderId="22" xfId="31" applyFont="1" applyFill="1" applyBorder="1" applyAlignment="1" applyProtection="1">
      <alignment horizontal="center" vertical="center" wrapText="1"/>
    </xf>
    <xf numFmtId="0" fontId="30" fillId="18" borderId="23" xfId="32" applyFont="1" applyFill="1" applyBorder="1" applyAlignment="1" applyProtection="1">
      <alignment horizontal="center" vertical="center" wrapText="1"/>
    </xf>
    <xf numFmtId="0" fontId="0" fillId="0" borderId="0" xfId="0" applyAlignment="1">
      <alignment horizontal="center" vertical="center" wrapText="1"/>
    </xf>
    <xf numFmtId="0" fontId="0" fillId="0" borderId="22" xfId="29" applyFont="1" applyBorder="1" applyProtection="1">
      <alignment horizontal="left"/>
    </xf>
    <xf numFmtId="0" fontId="31" fillId="19" borderId="24" xfId="0" applyFont="1" applyFill="1" applyBorder="1" applyAlignment="1">
      <alignment wrapText="1"/>
    </xf>
    <xf numFmtId="0" fontId="31" fillId="19" borderId="25" xfId="0" applyFont="1" applyFill="1" applyBorder="1" applyAlignment="1">
      <alignment wrapText="1"/>
    </xf>
    <xf numFmtId="0" fontId="32" fillId="0" borderId="24" xfId="0" applyFont="1" applyBorder="1" applyAlignment="1">
      <alignment wrapText="1"/>
    </xf>
    <xf numFmtId="0" fontId="32" fillId="0" borderId="20" xfId="0" applyFont="1" applyBorder="1" applyAlignment="1">
      <alignment wrapText="1"/>
    </xf>
    <xf numFmtId="167" fontId="32" fillId="0" borderId="20" xfId="0" applyNumberFormat="1" applyFont="1" applyBorder="1" applyAlignment="1">
      <alignment wrapText="1"/>
    </xf>
    <xf numFmtId="0" fontId="32" fillId="20" borderId="20" xfId="0" applyFont="1" applyFill="1" applyBorder="1" applyAlignment="1">
      <alignment wrapText="1"/>
    </xf>
    <xf numFmtId="0" fontId="32" fillId="0" borderId="19" xfId="0" applyFont="1" applyBorder="1" applyAlignment="1">
      <alignment wrapText="1"/>
    </xf>
    <xf numFmtId="0" fontId="32" fillId="0" borderId="26" xfId="0" applyFont="1" applyBorder="1" applyAlignment="1">
      <alignment wrapText="1"/>
    </xf>
    <xf numFmtId="0" fontId="32" fillId="0" borderId="21" xfId="0" applyFont="1" applyBorder="1" applyAlignment="1">
      <alignment wrapText="1"/>
    </xf>
    <xf numFmtId="0" fontId="32" fillId="0" borderId="11" xfId="0" applyFont="1" applyBorder="1" applyAlignment="1">
      <alignment wrapText="1"/>
    </xf>
    <xf numFmtId="0" fontId="31" fillId="19" borderId="19" xfId="0" applyFont="1" applyFill="1" applyBorder="1" applyAlignment="1">
      <alignment wrapText="1"/>
    </xf>
    <xf numFmtId="0" fontId="31" fillId="19" borderId="20" xfId="0" applyFont="1" applyFill="1" applyBorder="1" applyAlignment="1">
      <alignment wrapText="1"/>
    </xf>
    <xf numFmtId="0" fontId="31" fillId="19" borderId="15" xfId="0" applyFont="1" applyFill="1" applyBorder="1" applyAlignment="1">
      <alignment wrapText="1"/>
    </xf>
    <xf numFmtId="173" fontId="32" fillId="0" borderId="24" xfId="0" applyNumberFormat="1" applyFont="1" applyBorder="1" applyAlignment="1">
      <alignment wrapText="1"/>
    </xf>
    <xf numFmtId="173" fontId="32" fillId="0" borderId="25" xfId="0" applyNumberFormat="1" applyFont="1" applyBorder="1" applyAlignment="1">
      <alignment wrapText="1"/>
    </xf>
    <xf numFmtId="173" fontId="32" fillId="0" borderId="20" xfId="0" applyNumberFormat="1" applyFont="1" applyBorder="1" applyAlignment="1">
      <alignment wrapText="1"/>
    </xf>
    <xf numFmtId="173" fontId="32" fillId="0" borderId="21" xfId="0" applyNumberFormat="1" applyFont="1" applyBorder="1" applyAlignment="1">
      <alignment wrapText="1"/>
    </xf>
  </cellXfs>
  <cellStyles count="55">
    <cellStyle name="20 % - Accent1" xfId="3" xr:uid="{00000000-0005-0000-0000-000006000000}"/>
    <cellStyle name="20 % - Accent2" xfId="4" xr:uid="{00000000-0005-0000-0000-000007000000}"/>
    <cellStyle name="20 % - Accent3" xfId="5" xr:uid="{00000000-0005-0000-0000-000008000000}"/>
    <cellStyle name="20 % - Accent4" xfId="6" xr:uid="{00000000-0005-0000-0000-000009000000}"/>
    <cellStyle name="20 % - Accent5" xfId="7" xr:uid="{00000000-0005-0000-0000-00000A000000}"/>
    <cellStyle name="20 % - Accent6" xfId="8" xr:uid="{00000000-0005-0000-0000-00000B000000}"/>
    <cellStyle name="40 % - Accent1" xfId="9" xr:uid="{00000000-0005-0000-0000-00000C000000}"/>
    <cellStyle name="40 % - Accent2" xfId="10" xr:uid="{00000000-0005-0000-0000-00000D000000}"/>
    <cellStyle name="40 % - Accent3" xfId="11" xr:uid="{00000000-0005-0000-0000-00000E000000}"/>
    <cellStyle name="40 % - Accent4" xfId="12" xr:uid="{00000000-0005-0000-0000-00000F000000}"/>
    <cellStyle name="40 % - Accent5" xfId="13" xr:uid="{00000000-0005-0000-0000-000010000000}"/>
    <cellStyle name="40 % - Accent6" xfId="14" xr:uid="{00000000-0005-0000-0000-000011000000}"/>
    <cellStyle name="60 % - Accent1" xfId="15" xr:uid="{00000000-0005-0000-0000-000012000000}"/>
    <cellStyle name="60 % - Accent2" xfId="16" xr:uid="{00000000-0005-0000-0000-000013000000}"/>
    <cellStyle name="60 % - Accent3" xfId="17" xr:uid="{00000000-0005-0000-0000-000014000000}"/>
    <cellStyle name="60 % - Accent4" xfId="18" xr:uid="{00000000-0005-0000-0000-000015000000}"/>
    <cellStyle name="60 % - Accent5" xfId="19" xr:uid="{00000000-0005-0000-0000-000016000000}"/>
    <cellStyle name="60 % - Accent6" xfId="20" xr:uid="{00000000-0005-0000-0000-000017000000}"/>
    <cellStyle name="Accent1" xfId="21" xr:uid="{00000000-0005-0000-0000-000018000000}"/>
    <cellStyle name="Accent2" xfId="22" xr:uid="{00000000-0005-0000-0000-000019000000}"/>
    <cellStyle name="Accent3" xfId="23" xr:uid="{00000000-0005-0000-0000-00001A000000}"/>
    <cellStyle name="Accent4" xfId="24" xr:uid="{00000000-0005-0000-0000-00001B000000}"/>
    <cellStyle name="Accent5" xfId="25" xr:uid="{00000000-0005-0000-0000-00001C000000}"/>
    <cellStyle name="Accent6" xfId="26" xr:uid="{00000000-0005-0000-0000-00001D000000}"/>
    <cellStyle name="Avertissement" xfId="27" xr:uid="{00000000-0005-0000-0000-00001E000000}"/>
    <cellStyle name="Calcul" xfId="28" xr:uid="{00000000-0005-0000-0000-00001F000000}"/>
    <cellStyle name="Catégorie de la table dynamique" xfId="29" xr:uid="{00000000-0005-0000-0000-000020000000}"/>
    <cellStyle name="Cellule liée" xfId="30" xr:uid="{00000000-0005-0000-0000-000021000000}"/>
    <cellStyle name="Champ de la table dynamique" xfId="31" xr:uid="{00000000-0005-0000-0000-000022000000}"/>
    <cellStyle name="Coin de la table dynamique" xfId="32" xr:uid="{00000000-0005-0000-0000-000023000000}"/>
    <cellStyle name="Entrée" xfId="33" xr:uid="{00000000-0005-0000-0000-000024000000}"/>
    <cellStyle name="Euro" xfId="34" xr:uid="{00000000-0005-0000-0000-000025000000}"/>
    <cellStyle name="Euro 2" xfId="35" xr:uid="{00000000-0005-0000-0000-000026000000}"/>
    <cellStyle name="Insatisfaisant" xfId="36" xr:uid="{00000000-0005-0000-0000-000027000000}"/>
    <cellStyle name="Monétaire" xfId="1" builtinId="4"/>
    <cellStyle name="Neutre" xfId="37" xr:uid="{00000000-0005-0000-0000-000028000000}"/>
    <cellStyle name="Normal" xfId="0" builtinId="0"/>
    <cellStyle name="Normal 2" xfId="38" xr:uid="{00000000-0005-0000-0000-000029000000}"/>
    <cellStyle name="Normal_6'' - Bordereau de Prix - DE - CB" xfId="39" xr:uid="{00000000-0005-0000-0000-00002A000000}"/>
    <cellStyle name="Normal_6'' - Bordereau de Prix - DE - CB 2" xfId="40" xr:uid="{00000000-0005-0000-0000-00002B000000}"/>
    <cellStyle name="Note 1" xfId="41" xr:uid="{00000000-0005-0000-0000-00002C000000}"/>
    <cellStyle name="Pourcentage" xfId="2" builtinId="5"/>
    <cellStyle name="Résultat de la table dynamique" xfId="42" xr:uid="{00000000-0005-0000-0000-00002D000000}"/>
    <cellStyle name="Satisfaisant" xfId="43" xr:uid="{00000000-0005-0000-0000-00002E000000}"/>
    <cellStyle name="Sortie" xfId="44" xr:uid="{00000000-0005-0000-0000-00002F000000}"/>
    <cellStyle name="Texte explicatif" xfId="45" xr:uid="{00000000-0005-0000-0000-000030000000}"/>
    <cellStyle name="Titre" xfId="46" xr:uid="{00000000-0005-0000-0000-000031000000}"/>
    <cellStyle name="Titre de la table dynamique" xfId="47" xr:uid="{00000000-0005-0000-0000-000032000000}"/>
    <cellStyle name="Titre 1" xfId="48" xr:uid="{00000000-0005-0000-0000-000033000000}"/>
    <cellStyle name="Titre 2" xfId="49" xr:uid="{00000000-0005-0000-0000-000034000000}"/>
    <cellStyle name="Titre 3" xfId="50" xr:uid="{00000000-0005-0000-0000-000035000000}"/>
    <cellStyle name="Titre 4" xfId="51" xr:uid="{00000000-0005-0000-0000-000036000000}"/>
    <cellStyle name="Total" xfId="52" xr:uid="{00000000-0005-0000-0000-000037000000}"/>
    <cellStyle name="Valeur de la table dynamique" xfId="53" xr:uid="{00000000-0005-0000-0000-000038000000}"/>
    <cellStyle name="Vérification" xfId="54" xr:uid="{00000000-0005-0000-0000-000039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666666"/>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T235"/>
  <sheetViews>
    <sheetView tabSelected="1" zoomScale="85" zoomScaleNormal="85" workbookViewId="0">
      <selection activeCell="D11" sqref="D11"/>
    </sheetView>
  </sheetViews>
  <sheetFormatPr baseColWidth="10" defaultColWidth="11.44140625" defaultRowHeight="13.2"/>
  <cols>
    <col min="1" max="1" width="44.44140625" style="3" customWidth="1"/>
    <col min="2" max="2" width="38.88671875" style="3" customWidth="1"/>
    <col min="3" max="3" width="6.77734375" style="4" customWidth="1"/>
    <col min="4" max="4" width="15.21875" style="4" customWidth="1"/>
    <col min="5" max="5" width="8.5546875" style="4" customWidth="1"/>
    <col min="6" max="6" width="15.21875" style="4" customWidth="1"/>
    <col min="7" max="7" width="8.77734375" style="5" customWidth="1"/>
    <col min="8" max="8" width="11.44140625" style="5"/>
    <col min="9" max="254" width="11.44140625" style="6"/>
    <col min="1021" max="1024" width="11.5546875" customWidth="1"/>
  </cols>
  <sheetData>
    <row r="1" spans="1:7" ht="40.049999999999997" customHeight="1">
      <c r="A1" s="7" t="s">
        <v>0</v>
      </c>
      <c r="B1" s="7" t="s">
        <v>1</v>
      </c>
      <c r="C1" s="8" t="s">
        <v>2</v>
      </c>
      <c r="D1" s="9" t="s">
        <v>3</v>
      </c>
      <c r="E1" s="9" t="s">
        <v>4</v>
      </c>
      <c r="F1" s="9" t="s">
        <v>5</v>
      </c>
      <c r="G1" s="9" t="s">
        <v>6</v>
      </c>
    </row>
    <row r="2" spans="1:7" ht="40.049999999999997" customHeight="1">
      <c r="A2" s="10" t="s">
        <v>7</v>
      </c>
      <c r="B2" s="10"/>
      <c r="C2" s="11" t="s">
        <v>8</v>
      </c>
      <c r="D2" s="12">
        <v>0.15</v>
      </c>
      <c r="E2" s="13">
        <v>0.1</v>
      </c>
      <c r="F2" s="14">
        <f t="shared" ref="F2:F65" si="0">D2+D2*E2</f>
        <v>0.16499999999999998</v>
      </c>
      <c r="G2" s="11">
        <v>2016</v>
      </c>
    </row>
    <row r="3" spans="1:7" ht="40.049999999999997" customHeight="1">
      <c r="A3" s="15" t="s">
        <v>7</v>
      </c>
      <c r="B3" s="15"/>
      <c r="C3" s="16" t="s">
        <v>8</v>
      </c>
      <c r="D3" s="17">
        <v>0.13100000000000001</v>
      </c>
      <c r="E3" s="13">
        <v>0.1</v>
      </c>
      <c r="F3" s="14">
        <f t="shared" si="0"/>
        <v>0.14410000000000001</v>
      </c>
      <c r="G3" s="11">
        <v>2019</v>
      </c>
    </row>
    <row r="4" spans="1:7" ht="40.049999999999997" customHeight="1">
      <c r="A4" s="10" t="s">
        <v>9</v>
      </c>
      <c r="B4" s="10"/>
      <c r="C4" s="11" t="s">
        <v>8</v>
      </c>
      <c r="D4" s="18">
        <v>80</v>
      </c>
      <c r="E4" s="13">
        <v>0.2</v>
      </c>
      <c r="F4" s="14">
        <f t="shared" si="0"/>
        <v>96</v>
      </c>
      <c r="G4" s="11">
        <v>2018</v>
      </c>
    </row>
    <row r="5" spans="1:7" ht="40.049999999999997" customHeight="1">
      <c r="A5" s="10" t="s">
        <v>9</v>
      </c>
      <c r="B5" s="10"/>
      <c r="C5" s="11" t="s">
        <v>8</v>
      </c>
      <c r="D5" s="18">
        <v>80</v>
      </c>
      <c r="E5" s="13">
        <v>0.2</v>
      </c>
      <c r="F5" s="14">
        <f t="shared" si="0"/>
        <v>96</v>
      </c>
      <c r="G5" s="11">
        <v>2015</v>
      </c>
    </row>
    <row r="6" spans="1:7" ht="40.049999999999997" customHeight="1">
      <c r="A6" s="10" t="s">
        <v>9</v>
      </c>
      <c r="B6" s="10"/>
      <c r="C6" s="11" t="s">
        <v>8</v>
      </c>
      <c r="D6" s="18">
        <v>150</v>
      </c>
      <c r="E6" s="13">
        <v>0.2</v>
      </c>
      <c r="F6" s="14">
        <f t="shared" si="0"/>
        <v>180</v>
      </c>
      <c r="G6" s="11">
        <v>2015</v>
      </c>
    </row>
    <row r="7" spans="1:7" ht="40.049999999999997" customHeight="1">
      <c r="A7" s="10" t="s">
        <v>10</v>
      </c>
      <c r="B7" s="10"/>
      <c r="C7" s="11" t="s">
        <v>8</v>
      </c>
      <c r="D7" s="18">
        <v>0.08</v>
      </c>
      <c r="E7" s="13">
        <v>0.2</v>
      </c>
      <c r="F7" s="14">
        <f t="shared" si="0"/>
        <v>9.6000000000000002E-2</v>
      </c>
      <c r="G7" s="11">
        <v>2015</v>
      </c>
    </row>
    <row r="8" spans="1:7" ht="40.049999999999997" customHeight="1">
      <c r="A8" s="10" t="s">
        <v>11</v>
      </c>
      <c r="B8" s="10"/>
      <c r="C8" s="11" t="s">
        <v>8</v>
      </c>
      <c r="D8" s="18">
        <v>20</v>
      </c>
      <c r="E8" s="13">
        <v>0.2</v>
      </c>
      <c r="F8" s="14">
        <f t="shared" si="0"/>
        <v>24</v>
      </c>
      <c r="G8" s="11">
        <v>2018</v>
      </c>
    </row>
    <row r="9" spans="1:7" ht="40.049999999999997" customHeight="1">
      <c r="A9" s="10" t="s">
        <v>11</v>
      </c>
      <c r="B9" s="10"/>
      <c r="C9" s="11" t="s">
        <v>8</v>
      </c>
      <c r="D9" s="18">
        <v>3</v>
      </c>
      <c r="E9" s="13">
        <v>0.2</v>
      </c>
      <c r="F9" s="14">
        <f t="shared" si="0"/>
        <v>3.6</v>
      </c>
      <c r="G9" s="11">
        <v>2015</v>
      </c>
    </row>
    <row r="10" spans="1:7" ht="40.049999999999997" customHeight="1">
      <c r="A10" s="10" t="s">
        <v>11</v>
      </c>
      <c r="B10" s="10"/>
      <c r="C10" s="11" t="s">
        <v>8</v>
      </c>
      <c r="D10" s="18">
        <v>3</v>
      </c>
      <c r="E10" s="13">
        <v>0.2</v>
      </c>
      <c r="F10" s="14">
        <f t="shared" si="0"/>
        <v>3.6</v>
      </c>
      <c r="G10" s="11">
        <v>2015</v>
      </c>
    </row>
    <row r="11" spans="1:7" ht="40.049999999999997" customHeight="1">
      <c r="A11" s="10" t="s">
        <v>12</v>
      </c>
      <c r="B11" s="10"/>
      <c r="C11" s="11" t="s">
        <v>8</v>
      </c>
      <c r="D11" s="18">
        <v>5.5</v>
      </c>
      <c r="E11" s="13">
        <v>0.2</v>
      </c>
      <c r="F11" s="14">
        <f t="shared" si="0"/>
        <v>6.6</v>
      </c>
      <c r="G11" s="11">
        <v>2018</v>
      </c>
    </row>
    <row r="12" spans="1:7" ht="40.049999999999997" customHeight="1">
      <c r="A12" s="10" t="s">
        <v>12</v>
      </c>
      <c r="B12" s="10"/>
      <c r="C12" s="11" t="s">
        <v>8</v>
      </c>
      <c r="D12" s="18">
        <v>6</v>
      </c>
      <c r="E12" s="13">
        <v>0.2</v>
      </c>
      <c r="F12" s="14">
        <f t="shared" si="0"/>
        <v>7.2</v>
      </c>
      <c r="G12" s="11">
        <v>2015</v>
      </c>
    </row>
    <row r="13" spans="1:7" ht="40.049999999999997" customHeight="1">
      <c r="A13" s="10" t="s">
        <v>12</v>
      </c>
      <c r="B13" s="10"/>
      <c r="C13" s="11" t="s">
        <v>8</v>
      </c>
      <c r="D13" s="18">
        <v>2.5</v>
      </c>
      <c r="E13" s="13">
        <v>0.2</v>
      </c>
      <c r="F13" s="14">
        <f t="shared" si="0"/>
        <v>3</v>
      </c>
      <c r="G13" s="11">
        <v>2015</v>
      </c>
    </row>
    <row r="14" spans="1:7" ht="40.049999999999997" customHeight="1">
      <c r="A14" s="10" t="s">
        <v>12</v>
      </c>
      <c r="B14" s="10"/>
      <c r="C14" s="11" t="s">
        <v>13</v>
      </c>
      <c r="D14" s="12">
        <v>0.95</v>
      </c>
      <c r="E14" s="13">
        <v>0.2</v>
      </c>
      <c r="F14" s="14">
        <f t="shared" si="0"/>
        <v>1.1399999999999999</v>
      </c>
      <c r="G14" s="11">
        <v>2016</v>
      </c>
    </row>
    <row r="15" spans="1:7" ht="40.049999999999997" customHeight="1">
      <c r="A15" s="15" t="s">
        <v>12</v>
      </c>
      <c r="B15" s="15"/>
      <c r="C15" s="16" t="s">
        <v>13</v>
      </c>
      <c r="D15" s="17">
        <v>1.2</v>
      </c>
      <c r="E15" s="13">
        <v>0.2</v>
      </c>
      <c r="F15" s="14">
        <f t="shared" si="0"/>
        <v>1.44</v>
      </c>
      <c r="G15" s="11">
        <v>2019</v>
      </c>
    </row>
    <row r="16" spans="1:7" ht="40.049999999999997" customHeight="1">
      <c r="A16" s="19" t="s">
        <v>14</v>
      </c>
      <c r="B16" s="19"/>
      <c r="C16" s="20" t="s">
        <v>13</v>
      </c>
      <c r="D16" s="12">
        <v>1.8</v>
      </c>
      <c r="E16" s="13">
        <v>0.2</v>
      </c>
      <c r="F16" s="14">
        <f t="shared" si="0"/>
        <v>2.16</v>
      </c>
      <c r="G16" s="11">
        <v>2015</v>
      </c>
    </row>
    <row r="17" spans="1:7" ht="40.049999999999997" customHeight="1">
      <c r="A17" s="10" t="s">
        <v>14</v>
      </c>
      <c r="B17" s="10"/>
      <c r="C17" s="11" t="s">
        <v>13</v>
      </c>
      <c r="D17" s="12">
        <v>0.95</v>
      </c>
      <c r="E17" s="13">
        <v>0.2</v>
      </c>
      <c r="F17" s="14">
        <f t="shared" si="0"/>
        <v>1.1399999999999999</v>
      </c>
      <c r="G17" s="11">
        <v>2016</v>
      </c>
    </row>
    <row r="18" spans="1:7" ht="40.049999999999997" customHeight="1">
      <c r="A18" s="15" t="s">
        <v>14</v>
      </c>
      <c r="B18" s="15"/>
      <c r="C18" s="16" t="s">
        <v>13</v>
      </c>
      <c r="D18" s="21">
        <v>1.2</v>
      </c>
      <c r="E18" s="13">
        <v>0.2</v>
      </c>
      <c r="F18" s="14">
        <f t="shared" si="0"/>
        <v>1.44</v>
      </c>
      <c r="G18" s="11">
        <v>2019</v>
      </c>
    </row>
    <row r="19" spans="1:7" ht="40.049999999999997" customHeight="1">
      <c r="A19" s="10" t="s">
        <v>15</v>
      </c>
      <c r="B19" s="10"/>
      <c r="C19" s="22" t="s">
        <v>13</v>
      </c>
      <c r="D19" s="12">
        <v>0.65</v>
      </c>
      <c r="E19" s="13">
        <v>0.2</v>
      </c>
      <c r="F19" s="14">
        <f t="shared" si="0"/>
        <v>0.78</v>
      </c>
      <c r="G19" s="11"/>
    </row>
    <row r="20" spans="1:7" ht="40.049999999999997" customHeight="1">
      <c r="A20" s="19" t="s">
        <v>15</v>
      </c>
      <c r="B20" s="19"/>
      <c r="C20" s="23" t="s">
        <v>13</v>
      </c>
      <c r="D20" s="12">
        <v>0.65</v>
      </c>
      <c r="E20" s="13">
        <v>0.2</v>
      </c>
      <c r="F20" s="14">
        <f t="shared" si="0"/>
        <v>0.78</v>
      </c>
      <c r="G20" s="11"/>
    </row>
    <row r="21" spans="1:7" ht="40.049999999999997" customHeight="1">
      <c r="A21" s="19" t="s">
        <v>16</v>
      </c>
      <c r="B21" s="19"/>
      <c r="C21" s="23" t="s">
        <v>13</v>
      </c>
      <c r="D21" s="12">
        <v>5.5</v>
      </c>
      <c r="E21" s="13">
        <v>0.2</v>
      </c>
      <c r="F21" s="14">
        <f t="shared" si="0"/>
        <v>6.6</v>
      </c>
      <c r="G21" s="11"/>
    </row>
    <row r="22" spans="1:7" ht="40.049999999999997" customHeight="1">
      <c r="A22" s="19" t="s">
        <v>17</v>
      </c>
      <c r="B22" s="19"/>
      <c r="C22" s="23" t="s">
        <v>13</v>
      </c>
      <c r="D22" s="12">
        <v>3</v>
      </c>
      <c r="E22" s="13">
        <v>0.2</v>
      </c>
      <c r="F22" s="14">
        <f t="shared" si="0"/>
        <v>3.6</v>
      </c>
      <c r="G22" s="11"/>
    </row>
    <row r="23" spans="1:7" ht="40.049999999999997" customHeight="1">
      <c r="A23" s="19" t="s">
        <v>18</v>
      </c>
      <c r="B23" s="19"/>
      <c r="C23" s="20" t="s">
        <v>19</v>
      </c>
      <c r="D23" s="12">
        <v>65</v>
      </c>
      <c r="E23" s="13">
        <v>0.2</v>
      </c>
      <c r="F23" s="14">
        <f t="shared" si="0"/>
        <v>78</v>
      </c>
      <c r="G23" s="11">
        <v>2015</v>
      </c>
    </row>
    <row r="24" spans="1:7" ht="40.049999999999997" customHeight="1">
      <c r="A24" s="19" t="s">
        <v>18</v>
      </c>
      <c r="B24" s="19"/>
      <c r="C24" s="20" t="s">
        <v>19</v>
      </c>
      <c r="D24" s="12">
        <v>70</v>
      </c>
      <c r="E24" s="13">
        <v>0.2</v>
      </c>
      <c r="F24" s="14">
        <f t="shared" si="0"/>
        <v>84</v>
      </c>
      <c r="G24" s="11">
        <v>2018</v>
      </c>
    </row>
    <row r="25" spans="1:7" ht="40.049999999999997" customHeight="1">
      <c r="A25" s="10" t="s">
        <v>20</v>
      </c>
      <c r="B25" s="10"/>
      <c r="C25" s="11" t="s">
        <v>13</v>
      </c>
      <c r="D25" s="12">
        <v>4.25</v>
      </c>
      <c r="E25" s="13">
        <v>0.2</v>
      </c>
      <c r="F25" s="14">
        <f t="shared" si="0"/>
        <v>5.0999999999999996</v>
      </c>
      <c r="G25" s="11">
        <v>2016</v>
      </c>
    </row>
    <row r="26" spans="1:7" ht="40.049999999999997" customHeight="1">
      <c r="A26" s="10" t="s">
        <v>20</v>
      </c>
      <c r="B26" s="10"/>
      <c r="C26" s="16" t="s">
        <v>13</v>
      </c>
      <c r="D26" s="17">
        <v>4.7</v>
      </c>
      <c r="E26" s="13">
        <v>0.2</v>
      </c>
      <c r="F26" s="14">
        <f t="shared" si="0"/>
        <v>5.6400000000000006</v>
      </c>
      <c r="G26" s="11">
        <v>2019</v>
      </c>
    </row>
    <row r="27" spans="1:7" ht="40.049999999999997" customHeight="1">
      <c r="A27" s="10" t="s">
        <v>21</v>
      </c>
      <c r="B27" s="10"/>
      <c r="C27" s="11" t="s">
        <v>13</v>
      </c>
      <c r="D27" s="12">
        <v>4.55</v>
      </c>
      <c r="E27" s="13">
        <v>0.2</v>
      </c>
      <c r="F27" s="14">
        <f t="shared" si="0"/>
        <v>5.46</v>
      </c>
      <c r="G27" s="11">
        <v>2016</v>
      </c>
    </row>
    <row r="28" spans="1:7" ht="40.049999999999997" customHeight="1">
      <c r="A28" s="15" t="s">
        <v>21</v>
      </c>
      <c r="B28" s="15"/>
      <c r="C28" s="16" t="s">
        <v>13</v>
      </c>
      <c r="D28" s="17">
        <v>5.8</v>
      </c>
      <c r="E28" s="13">
        <v>0.2</v>
      </c>
      <c r="F28" s="14">
        <f t="shared" si="0"/>
        <v>6.96</v>
      </c>
      <c r="G28" s="11">
        <v>2019</v>
      </c>
    </row>
    <row r="29" spans="1:7" ht="40.049999999999997" customHeight="1">
      <c r="A29" s="10" t="s">
        <v>22</v>
      </c>
      <c r="B29" s="10"/>
      <c r="C29" s="11" t="s">
        <v>13</v>
      </c>
      <c r="D29" s="18">
        <v>1.6</v>
      </c>
      <c r="E29" s="13">
        <v>0.2</v>
      </c>
      <c r="F29" s="14">
        <f t="shared" si="0"/>
        <v>1.9200000000000002</v>
      </c>
      <c r="G29" s="11">
        <v>2015</v>
      </c>
    </row>
    <row r="30" spans="1:7" ht="40.049999999999997" customHeight="1">
      <c r="A30" s="10" t="s">
        <v>20</v>
      </c>
      <c r="B30" s="10"/>
      <c r="C30" s="11" t="s">
        <v>13</v>
      </c>
      <c r="D30" s="18">
        <v>2.35</v>
      </c>
      <c r="E30" s="13">
        <v>0.2</v>
      </c>
      <c r="F30" s="14">
        <f t="shared" si="0"/>
        <v>2.8200000000000003</v>
      </c>
      <c r="G30" s="11">
        <v>2018</v>
      </c>
    </row>
    <row r="31" spans="1:7" ht="40.049999999999997" customHeight="1">
      <c r="A31" s="10" t="s">
        <v>20</v>
      </c>
      <c r="B31" s="10"/>
      <c r="C31" s="11" t="s">
        <v>13</v>
      </c>
      <c r="D31" s="18">
        <v>2.2999999999999998</v>
      </c>
      <c r="E31" s="13">
        <v>0.2</v>
      </c>
      <c r="F31" s="14">
        <f t="shared" si="0"/>
        <v>2.76</v>
      </c>
      <c r="G31" s="11">
        <v>2015</v>
      </c>
    </row>
    <row r="32" spans="1:7" ht="40.049999999999997" customHeight="1">
      <c r="A32" s="10" t="s">
        <v>20</v>
      </c>
      <c r="B32" s="10"/>
      <c r="C32" s="11" t="s">
        <v>13</v>
      </c>
      <c r="D32" s="18">
        <v>2.65</v>
      </c>
      <c r="E32" s="13">
        <v>0.2</v>
      </c>
      <c r="F32" s="14">
        <f t="shared" si="0"/>
        <v>3.1799999999999997</v>
      </c>
      <c r="G32" s="11">
        <v>2015</v>
      </c>
    </row>
    <row r="33" spans="1:7" ht="40.049999999999997" customHeight="1">
      <c r="A33" s="19" t="s">
        <v>20</v>
      </c>
      <c r="B33" s="19"/>
      <c r="C33" s="20" t="s">
        <v>13</v>
      </c>
      <c r="D33" s="12">
        <v>2.13</v>
      </c>
      <c r="E33" s="13">
        <v>0.2</v>
      </c>
      <c r="F33" s="14">
        <f t="shared" si="0"/>
        <v>2.556</v>
      </c>
      <c r="G33" s="11">
        <v>2018</v>
      </c>
    </row>
    <row r="34" spans="1:7" ht="40.049999999999997" customHeight="1">
      <c r="A34" s="19" t="s">
        <v>20</v>
      </c>
      <c r="B34" s="19"/>
      <c r="C34" s="20" t="s">
        <v>13</v>
      </c>
      <c r="D34" s="12">
        <v>2.1</v>
      </c>
      <c r="E34" s="13">
        <v>0.2</v>
      </c>
      <c r="F34" s="14">
        <f t="shared" si="0"/>
        <v>2.52</v>
      </c>
      <c r="G34" s="11">
        <v>2015</v>
      </c>
    </row>
    <row r="35" spans="1:7" ht="40.049999999999997" customHeight="1">
      <c r="A35" s="19" t="s">
        <v>20</v>
      </c>
      <c r="B35" s="19"/>
      <c r="C35" s="23" t="s">
        <v>13</v>
      </c>
      <c r="D35" s="12">
        <v>2.4500000000000002</v>
      </c>
      <c r="E35" s="13">
        <v>0.2</v>
      </c>
      <c r="F35" s="14">
        <f t="shared" si="0"/>
        <v>2.9400000000000004</v>
      </c>
      <c r="G35" s="11"/>
    </row>
    <row r="36" spans="1:7" ht="40.049999999999997" customHeight="1">
      <c r="A36" s="10" t="s">
        <v>23</v>
      </c>
      <c r="B36" s="10"/>
      <c r="C36" s="11" t="s">
        <v>13</v>
      </c>
      <c r="D36" s="12">
        <v>5.25</v>
      </c>
      <c r="E36" s="13">
        <v>0.2</v>
      </c>
      <c r="F36" s="14">
        <f t="shared" si="0"/>
        <v>6.3</v>
      </c>
      <c r="G36" s="11">
        <v>2016</v>
      </c>
    </row>
    <row r="37" spans="1:7" ht="40.049999999999997" customHeight="1">
      <c r="A37" s="10" t="s">
        <v>23</v>
      </c>
      <c r="B37" s="10"/>
      <c r="C37" s="16" t="s">
        <v>13</v>
      </c>
      <c r="D37" s="17">
        <v>5.2</v>
      </c>
      <c r="E37" s="13">
        <v>0.2</v>
      </c>
      <c r="F37" s="14">
        <f t="shared" si="0"/>
        <v>6.24</v>
      </c>
      <c r="G37" s="11">
        <v>2019</v>
      </c>
    </row>
    <row r="38" spans="1:7" ht="40.049999999999997" customHeight="1">
      <c r="A38" s="10" t="s">
        <v>24</v>
      </c>
      <c r="B38" s="10"/>
      <c r="C38" s="11" t="s">
        <v>13</v>
      </c>
      <c r="D38" s="12">
        <v>6.2</v>
      </c>
      <c r="E38" s="13">
        <v>0.2</v>
      </c>
      <c r="F38" s="14">
        <f t="shared" si="0"/>
        <v>7.44</v>
      </c>
      <c r="G38" s="11">
        <v>2016</v>
      </c>
    </row>
    <row r="39" spans="1:7" ht="40.049999999999997" customHeight="1">
      <c r="A39" s="10" t="s">
        <v>24</v>
      </c>
      <c r="B39" s="10"/>
      <c r="C39" s="16" t="s">
        <v>13</v>
      </c>
      <c r="D39" s="17">
        <v>6.2</v>
      </c>
      <c r="E39" s="13">
        <v>0.2</v>
      </c>
      <c r="F39" s="14">
        <f t="shared" si="0"/>
        <v>7.44</v>
      </c>
      <c r="G39" s="11">
        <v>2019</v>
      </c>
    </row>
    <row r="40" spans="1:7" ht="40.049999999999997" customHeight="1">
      <c r="A40" s="10" t="s">
        <v>23</v>
      </c>
      <c r="B40" s="10"/>
      <c r="C40" s="11" t="s">
        <v>13</v>
      </c>
      <c r="D40" s="18">
        <v>2.9</v>
      </c>
      <c r="E40" s="13">
        <v>0.2</v>
      </c>
      <c r="F40" s="14">
        <f t="shared" si="0"/>
        <v>3.48</v>
      </c>
      <c r="G40" s="11">
        <v>2018</v>
      </c>
    </row>
    <row r="41" spans="1:7" ht="40.049999999999997" customHeight="1">
      <c r="A41" s="10" t="s">
        <v>23</v>
      </c>
      <c r="B41" s="10"/>
      <c r="C41" s="11" t="s">
        <v>13</v>
      </c>
      <c r="D41" s="18">
        <v>2.85</v>
      </c>
      <c r="E41" s="13">
        <v>0.2</v>
      </c>
      <c r="F41" s="14">
        <f t="shared" si="0"/>
        <v>3.42</v>
      </c>
      <c r="G41" s="11">
        <v>2015</v>
      </c>
    </row>
    <row r="42" spans="1:7" ht="40.049999999999997" customHeight="1">
      <c r="A42" s="10" t="s">
        <v>23</v>
      </c>
      <c r="B42" s="10"/>
      <c r="C42" s="11" t="s">
        <v>13</v>
      </c>
      <c r="D42" s="18">
        <v>2.9</v>
      </c>
      <c r="E42" s="13">
        <v>0.2</v>
      </c>
      <c r="F42" s="14">
        <f t="shared" si="0"/>
        <v>3.48</v>
      </c>
      <c r="G42" s="11">
        <v>2015</v>
      </c>
    </row>
    <row r="43" spans="1:7" ht="40.049999999999997" customHeight="1">
      <c r="A43" s="19" t="s">
        <v>23</v>
      </c>
      <c r="B43" s="19"/>
      <c r="C43" s="20" t="s">
        <v>13</v>
      </c>
      <c r="D43" s="12">
        <v>3.52</v>
      </c>
      <c r="E43" s="13">
        <v>0.2</v>
      </c>
      <c r="F43" s="14">
        <f t="shared" si="0"/>
        <v>4.2240000000000002</v>
      </c>
      <c r="G43" s="11">
        <v>2018</v>
      </c>
    </row>
    <row r="44" spans="1:7" ht="40.049999999999997" customHeight="1">
      <c r="A44" s="19" t="s">
        <v>23</v>
      </c>
      <c r="B44" s="19"/>
      <c r="C44" s="20" t="s">
        <v>13</v>
      </c>
      <c r="D44" s="12">
        <v>3.58</v>
      </c>
      <c r="E44" s="13">
        <v>0.2</v>
      </c>
      <c r="F44" s="14">
        <f t="shared" si="0"/>
        <v>4.2960000000000003</v>
      </c>
      <c r="G44" s="11">
        <v>2015</v>
      </c>
    </row>
    <row r="45" spans="1:7" ht="40.049999999999997" customHeight="1">
      <c r="A45" s="10" t="s">
        <v>25</v>
      </c>
      <c r="B45" s="10"/>
      <c r="C45" s="11" t="s">
        <v>26</v>
      </c>
      <c r="D45" s="18">
        <v>2.5</v>
      </c>
      <c r="E45" s="13">
        <v>0.2</v>
      </c>
      <c r="F45" s="14">
        <f t="shared" si="0"/>
        <v>3</v>
      </c>
      <c r="G45" s="11">
        <v>2018</v>
      </c>
    </row>
    <row r="46" spans="1:7" ht="40.049999999999997" customHeight="1">
      <c r="A46" s="10" t="s">
        <v>25</v>
      </c>
      <c r="B46" s="10"/>
      <c r="C46" s="11" t="s">
        <v>26</v>
      </c>
      <c r="D46" s="18">
        <v>2.5</v>
      </c>
      <c r="E46" s="13">
        <v>0.2</v>
      </c>
      <c r="F46" s="14">
        <f t="shared" si="0"/>
        <v>3</v>
      </c>
      <c r="G46" s="11">
        <v>2015</v>
      </c>
    </row>
    <row r="47" spans="1:7" ht="40.049999999999997" customHeight="1">
      <c r="A47" s="10" t="s">
        <v>25</v>
      </c>
      <c r="B47" s="10"/>
      <c r="C47" s="11" t="s">
        <v>26</v>
      </c>
      <c r="D47" s="18">
        <v>1.4</v>
      </c>
      <c r="E47" s="13">
        <v>0.2</v>
      </c>
      <c r="F47" s="14">
        <f t="shared" si="0"/>
        <v>1.68</v>
      </c>
      <c r="G47" s="11">
        <v>2015</v>
      </c>
    </row>
    <row r="48" spans="1:7" ht="40.049999999999997" customHeight="1">
      <c r="A48" s="19" t="s">
        <v>27</v>
      </c>
      <c r="B48" s="19"/>
      <c r="C48" s="20" t="s">
        <v>13</v>
      </c>
      <c r="D48" s="12">
        <v>75</v>
      </c>
      <c r="E48" s="13">
        <v>0.2</v>
      </c>
      <c r="F48" s="14">
        <f t="shared" si="0"/>
        <v>90</v>
      </c>
      <c r="G48" s="11">
        <v>2015</v>
      </c>
    </row>
    <row r="49" spans="1:7" ht="40.049999999999997" customHeight="1">
      <c r="A49" s="19" t="s">
        <v>28</v>
      </c>
      <c r="B49" s="19"/>
      <c r="C49" s="20" t="s">
        <v>8</v>
      </c>
      <c r="D49" s="12">
        <v>528</v>
      </c>
      <c r="E49" s="13">
        <v>0.2</v>
      </c>
      <c r="F49" s="14">
        <f t="shared" si="0"/>
        <v>633.6</v>
      </c>
      <c r="G49" s="11">
        <v>2018</v>
      </c>
    </row>
    <row r="50" spans="1:7" ht="40.049999999999997" customHeight="1">
      <c r="A50" s="19" t="s">
        <v>28</v>
      </c>
      <c r="B50" s="19"/>
      <c r="C50" s="20" t="s">
        <v>8</v>
      </c>
      <c r="D50" s="12">
        <v>520</v>
      </c>
      <c r="E50" s="13">
        <v>0.2</v>
      </c>
      <c r="F50" s="14">
        <f t="shared" si="0"/>
        <v>624</v>
      </c>
      <c r="G50" s="11">
        <v>2015</v>
      </c>
    </row>
    <row r="51" spans="1:7" ht="40.049999999999997" customHeight="1">
      <c r="A51" s="19" t="s">
        <v>29</v>
      </c>
      <c r="B51" s="19"/>
      <c r="C51" s="20" t="s">
        <v>8</v>
      </c>
      <c r="D51" s="12">
        <v>682</v>
      </c>
      <c r="E51" s="13">
        <v>0.2</v>
      </c>
      <c r="F51" s="14">
        <f t="shared" si="0"/>
        <v>818.4</v>
      </c>
      <c r="G51" s="11">
        <v>2018</v>
      </c>
    </row>
    <row r="52" spans="1:7" ht="40.049999999999997" customHeight="1">
      <c r="A52" s="19" t="s">
        <v>29</v>
      </c>
      <c r="B52" s="19"/>
      <c r="C52" s="20" t="s">
        <v>8</v>
      </c>
      <c r="D52" s="12">
        <v>670</v>
      </c>
      <c r="E52" s="13">
        <v>0.2</v>
      </c>
      <c r="F52" s="14">
        <f t="shared" si="0"/>
        <v>804</v>
      </c>
      <c r="G52" s="11">
        <v>2015</v>
      </c>
    </row>
    <row r="53" spans="1:7" ht="40.049999999999997" customHeight="1">
      <c r="A53" s="10" t="s">
        <v>30</v>
      </c>
      <c r="B53" s="10"/>
      <c r="C53" s="23" t="s">
        <v>13</v>
      </c>
      <c r="D53" s="12">
        <v>0.75</v>
      </c>
      <c r="E53" s="13">
        <v>0.2</v>
      </c>
      <c r="F53" s="14">
        <f t="shared" si="0"/>
        <v>0.9</v>
      </c>
      <c r="G53" s="11"/>
    </row>
    <row r="54" spans="1:7" ht="40.049999999999997" customHeight="1">
      <c r="A54" s="10" t="s">
        <v>31</v>
      </c>
      <c r="B54" s="10"/>
      <c r="C54" s="23" t="s">
        <v>8</v>
      </c>
      <c r="D54" s="12">
        <v>0.3</v>
      </c>
      <c r="E54" s="13">
        <v>0.2</v>
      </c>
      <c r="F54" s="14">
        <f t="shared" si="0"/>
        <v>0.36</v>
      </c>
      <c r="G54" s="11"/>
    </row>
    <row r="55" spans="1:7" ht="40.049999999999997" customHeight="1">
      <c r="A55" s="10" t="s">
        <v>32</v>
      </c>
      <c r="B55" s="10"/>
      <c r="C55" s="11" t="s">
        <v>8</v>
      </c>
      <c r="D55" s="18">
        <v>0.35</v>
      </c>
      <c r="E55" s="13">
        <v>0.2</v>
      </c>
      <c r="F55" s="14">
        <f t="shared" si="0"/>
        <v>0.42</v>
      </c>
      <c r="G55" s="11">
        <v>2015</v>
      </c>
    </row>
    <row r="56" spans="1:7" ht="40.049999999999997" customHeight="1">
      <c r="A56" s="10" t="s">
        <v>33</v>
      </c>
      <c r="B56" s="10"/>
      <c r="C56" s="11" t="s">
        <v>8</v>
      </c>
      <c r="D56" s="18">
        <v>0.4</v>
      </c>
      <c r="E56" s="13">
        <v>0.2</v>
      </c>
      <c r="F56" s="14">
        <f t="shared" si="0"/>
        <v>0.48000000000000004</v>
      </c>
      <c r="G56" s="11">
        <v>2018</v>
      </c>
    </row>
    <row r="57" spans="1:7" ht="40.049999999999997" customHeight="1">
      <c r="A57" s="10" t="s">
        <v>33</v>
      </c>
      <c r="B57" s="10"/>
      <c r="C57" s="11" t="s">
        <v>8</v>
      </c>
      <c r="D57" s="18">
        <v>0.4</v>
      </c>
      <c r="E57" s="13">
        <v>0.2</v>
      </c>
      <c r="F57" s="14">
        <f t="shared" si="0"/>
        <v>0.48000000000000004</v>
      </c>
      <c r="G57" s="11">
        <v>2015</v>
      </c>
    </row>
    <row r="58" spans="1:7" ht="40.049999999999997" customHeight="1">
      <c r="A58" s="10" t="s">
        <v>34</v>
      </c>
      <c r="B58" s="10"/>
      <c r="C58" s="23" t="s">
        <v>13</v>
      </c>
      <c r="D58" s="12">
        <v>0.6</v>
      </c>
      <c r="E58" s="13">
        <v>0.2</v>
      </c>
      <c r="F58" s="14">
        <f t="shared" si="0"/>
        <v>0.72</v>
      </c>
      <c r="G58" s="11"/>
    </row>
    <row r="59" spans="1:7" ht="40.049999999999997" customHeight="1">
      <c r="A59" s="10" t="s">
        <v>35</v>
      </c>
      <c r="B59" s="10"/>
      <c r="C59" s="11" t="s">
        <v>8</v>
      </c>
      <c r="D59" s="18">
        <v>0.8</v>
      </c>
      <c r="E59" s="13">
        <v>0.2</v>
      </c>
      <c r="F59" s="14">
        <f t="shared" si="0"/>
        <v>0.96000000000000008</v>
      </c>
      <c r="G59" s="11">
        <v>2018</v>
      </c>
    </row>
    <row r="60" spans="1:7" ht="40.049999999999997" customHeight="1">
      <c r="A60" s="10" t="s">
        <v>36</v>
      </c>
      <c r="B60" s="10"/>
      <c r="C60" s="11" t="s">
        <v>8</v>
      </c>
      <c r="D60" s="18">
        <v>0.4</v>
      </c>
      <c r="E60" s="13">
        <v>0.2</v>
      </c>
      <c r="F60" s="14">
        <f t="shared" si="0"/>
        <v>0.48000000000000004</v>
      </c>
      <c r="G60" s="11">
        <v>2015</v>
      </c>
    </row>
    <row r="61" spans="1:7" ht="40.049999999999997" customHeight="1">
      <c r="A61" s="10" t="s">
        <v>37</v>
      </c>
      <c r="B61" s="10"/>
      <c r="C61" s="11" t="s">
        <v>8</v>
      </c>
      <c r="D61" s="18">
        <v>125</v>
      </c>
      <c r="E61" s="13">
        <v>0.2</v>
      </c>
      <c r="F61" s="14">
        <f t="shared" si="0"/>
        <v>150</v>
      </c>
      <c r="G61" s="11">
        <v>2018</v>
      </c>
    </row>
    <row r="62" spans="1:7" ht="40.049999999999997" customHeight="1">
      <c r="A62" s="10" t="s">
        <v>37</v>
      </c>
      <c r="B62" s="10"/>
      <c r="C62" s="11" t="s">
        <v>8</v>
      </c>
      <c r="D62" s="18">
        <v>130</v>
      </c>
      <c r="E62" s="13">
        <v>0.2</v>
      </c>
      <c r="F62" s="14">
        <f t="shared" si="0"/>
        <v>156</v>
      </c>
      <c r="G62" s="11">
        <v>2015</v>
      </c>
    </row>
    <row r="63" spans="1:7" ht="40.049999999999997" customHeight="1">
      <c r="A63" s="10" t="s">
        <v>37</v>
      </c>
      <c r="B63" s="10"/>
      <c r="C63" s="11" t="s">
        <v>8</v>
      </c>
      <c r="D63" s="12">
        <v>330</v>
      </c>
      <c r="E63" s="13">
        <v>0.2</v>
      </c>
      <c r="F63" s="14">
        <f t="shared" si="0"/>
        <v>396</v>
      </c>
      <c r="G63" s="11">
        <v>2016</v>
      </c>
    </row>
    <row r="64" spans="1:7" ht="40.049999999999997" customHeight="1">
      <c r="A64" s="15" t="s">
        <v>37</v>
      </c>
      <c r="B64" s="15"/>
      <c r="C64" s="16" t="s">
        <v>8</v>
      </c>
      <c r="D64" s="21">
        <v>570</v>
      </c>
      <c r="E64" s="13">
        <v>0.2</v>
      </c>
      <c r="F64" s="14">
        <f t="shared" si="0"/>
        <v>684</v>
      </c>
      <c r="G64" s="11">
        <v>2019</v>
      </c>
    </row>
    <row r="65" spans="1:7" ht="40.049999999999997" customHeight="1">
      <c r="A65" s="19" t="s">
        <v>38</v>
      </c>
      <c r="B65" s="19"/>
      <c r="C65" s="23" t="s">
        <v>8</v>
      </c>
      <c r="D65" s="12">
        <v>250</v>
      </c>
      <c r="E65" s="13">
        <v>0.2</v>
      </c>
      <c r="F65" s="14">
        <f t="shared" si="0"/>
        <v>300</v>
      </c>
      <c r="G65" s="11"/>
    </row>
    <row r="66" spans="1:7" ht="40.049999999999997" customHeight="1">
      <c r="A66" s="10" t="s">
        <v>38</v>
      </c>
      <c r="B66" s="10"/>
      <c r="C66" s="11" t="s">
        <v>8</v>
      </c>
      <c r="D66" s="12">
        <v>380</v>
      </c>
      <c r="E66" s="13">
        <v>0.2</v>
      </c>
      <c r="F66" s="14">
        <f t="shared" ref="F66:F129" si="1">D66+D66*E66</f>
        <v>456</v>
      </c>
      <c r="G66" s="11">
        <v>2016</v>
      </c>
    </row>
    <row r="67" spans="1:7" ht="40.049999999999997" customHeight="1">
      <c r="A67" s="15" t="s">
        <v>38</v>
      </c>
      <c r="B67" s="15"/>
      <c r="C67" s="16" t="s">
        <v>8</v>
      </c>
      <c r="D67" s="21">
        <v>800</v>
      </c>
      <c r="E67" s="13">
        <v>0.2</v>
      </c>
      <c r="F67" s="14">
        <f t="shared" si="1"/>
        <v>960</v>
      </c>
      <c r="G67" s="11">
        <v>2019</v>
      </c>
    </row>
    <row r="68" spans="1:7" ht="40.049999999999997" customHeight="1">
      <c r="A68" s="19" t="s">
        <v>39</v>
      </c>
      <c r="B68" s="19"/>
      <c r="C68" s="23" t="s">
        <v>8</v>
      </c>
      <c r="D68" s="12">
        <v>1395</v>
      </c>
      <c r="E68" s="13">
        <v>0.2</v>
      </c>
      <c r="F68" s="14">
        <f t="shared" si="1"/>
        <v>1674</v>
      </c>
      <c r="G68" s="11"/>
    </row>
    <row r="69" spans="1:7" ht="40.049999999999997" customHeight="1">
      <c r="A69" s="19" t="s">
        <v>40</v>
      </c>
      <c r="B69" s="19"/>
      <c r="C69" s="23" t="s">
        <v>13</v>
      </c>
      <c r="D69" s="12">
        <v>0.55000000000000004</v>
      </c>
      <c r="E69" s="13">
        <v>0.2</v>
      </c>
      <c r="F69" s="14">
        <f t="shared" si="1"/>
        <v>0.66</v>
      </c>
      <c r="G69" s="11"/>
    </row>
    <row r="70" spans="1:7" ht="40.049999999999997" customHeight="1">
      <c r="A70" s="10" t="s">
        <v>41</v>
      </c>
      <c r="B70" s="10"/>
      <c r="C70" s="23" t="s">
        <v>26</v>
      </c>
      <c r="D70" s="12">
        <v>0.53</v>
      </c>
      <c r="E70" s="13">
        <v>0.2</v>
      </c>
      <c r="F70" s="14">
        <f t="shared" si="1"/>
        <v>0.63600000000000001</v>
      </c>
      <c r="G70" s="11"/>
    </row>
    <row r="71" spans="1:7" ht="40.049999999999997" customHeight="1">
      <c r="A71" s="10" t="s">
        <v>41</v>
      </c>
      <c r="B71" s="10"/>
      <c r="C71" s="20" t="s">
        <v>26</v>
      </c>
      <c r="D71" s="12">
        <v>0.14000000000000001</v>
      </c>
      <c r="E71" s="13">
        <v>0.2</v>
      </c>
      <c r="F71" s="14">
        <f t="shared" si="1"/>
        <v>0.16800000000000001</v>
      </c>
      <c r="G71" s="11">
        <v>2018</v>
      </c>
    </row>
    <row r="72" spans="1:7" ht="40.049999999999997" customHeight="1">
      <c r="A72" s="10" t="s">
        <v>41</v>
      </c>
      <c r="B72" s="10"/>
      <c r="C72" s="20" t="s">
        <v>26</v>
      </c>
      <c r="D72" s="12">
        <v>0.14000000000000001</v>
      </c>
      <c r="E72" s="13">
        <v>0.2</v>
      </c>
      <c r="F72" s="14">
        <f t="shared" si="1"/>
        <v>0.16800000000000001</v>
      </c>
      <c r="G72" s="11">
        <v>2015</v>
      </c>
    </row>
    <row r="73" spans="1:7" ht="40.049999999999997" customHeight="1">
      <c r="A73" s="10" t="s">
        <v>41</v>
      </c>
      <c r="B73" s="10"/>
      <c r="C73" s="16" t="s">
        <v>13</v>
      </c>
      <c r="D73" s="17">
        <v>0.5</v>
      </c>
      <c r="E73" s="13">
        <v>0</v>
      </c>
      <c r="F73" s="14">
        <f t="shared" si="1"/>
        <v>0.5</v>
      </c>
      <c r="G73" s="11">
        <v>2019</v>
      </c>
    </row>
    <row r="74" spans="1:7" ht="40.049999999999997" customHeight="1">
      <c r="A74" s="10" t="s">
        <v>41</v>
      </c>
      <c r="B74" s="10"/>
      <c r="C74" s="11" t="s">
        <v>13</v>
      </c>
      <c r="D74" s="12">
        <v>1.45</v>
      </c>
      <c r="E74" s="13">
        <v>0</v>
      </c>
      <c r="F74" s="14">
        <f t="shared" si="1"/>
        <v>1.45</v>
      </c>
      <c r="G74" s="11">
        <v>2016</v>
      </c>
    </row>
    <row r="75" spans="1:7" ht="40.049999999999997" customHeight="1">
      <c r="A75" s="10" t="s">
        <v>41</v>
      </c>
      <c r="B75" s="10"/>
      <c r="C75" s="11" t="s">
        <v>13</v>
      </c>
      <c r="D75" s="18">
        <v>0.25</v>
      </c>
      <c r="E75" s="13">
        <v>0.2</v>
      </c>
      <c r="F75" s="14">
        <f t="shared" si="1"/>
        <v>0.3</v>
      </c>
      <c r="G75" s="11">
        <v>2015</v>
      </c>
    </row>
    <row r="76" spans="1:7" ht="40.049999999999997" customHeight="1">
      <c r="A76" s="10" t="s">
        <v>42</v>
      </c>
      <c r="B76" s="10"/>
      <c r="C76" s="16" t="s">
        <v>13</v>
      </c>
      <c r="D76" s="17">
        <v>0.5</v>
      </c>
      <c r="E76" s="13">
        <v>0</v>
      </c>
      <c r="F76" s="14">
        <f t="shared" si="1"/>
        <v>0.5</v>
      </c>
      <c r="G76" s="11">
        <v>2019</v>
      </c>
    </row>
    <row r="77" spans="1:7" ht="40.049999999999997" customHeight="1">
      <c r="A77" s="10" t="s">
        <v>42</v>
      </c>
      <c r="B77" s="10"/>
      <c r="C77" s="11" t="s">
        <v>13</v>
      </c>
      <c r="D77" s="12">
        <v>0.45</v>
      </c>
      <c r="E77" s="13">
        <v>0</v>
      </c>
      <c r="F77" s="14">
        <f t="shared" si="1"/>
        <v>0.45</v>
      </c>
      <c r="G77" s="11">
        <v>2016</v>
      </c>
    </row>
    <row r="78" spans="1:7" ht="40.049999999999997" customHeight="1">
      <c r="A78" s="19" t="s">
        <v>43</v>
      </c>
      <c r="B78" s="19"/>
      <c r="C78" s="20" t="s">
        <v>13</v>
      </c>
      <c r="D78" s="12">
        <v>1.94</v>
      </c>
      <c r="E78" s="13">
        <v>0.2</v>
      </c>
      <c r="F78" s="14">
        <f t="shared" si="1"/>
        <v>2.3279999999999998</v>
      </c>
      <c r="G78" s="11">
        <v>2018</v>
      </c>
    </row>
    <row r="79" spans="1:7" ht="40.049999999999997" customHeight="1">
      <c r="A79" s="19" t="s">
        <v>43</v>
      </c>
      <c r="B79" s="19"/>
      <c r="C79" s="20" t="s">
        <v>13</v>
      </c>
      <c r="D79" s="12">
        <v>1.91</v>
      </c>
      <c r="E79" s="13">
        <v>0.2</v>
      </c>
      <c r="F79" s="14">
        <f t="shared" si="1"/>
        <v>2.2919999999999998</v>
      </c>
      <c r="G79" s="11">
        <v>2015</v>
      </c>
    </row>
    <row r="80" spans="1:7" ht="40.049999999999997" customHeight="1">
      <c r="A80" s="19" t="s">
        <v>44</v>
      </c>
      <c r="B80" s="19"/>
      <c r="C80" s="23" t="s">
        <v>8</v>
      </c>
      <c r="D80" s="12">
        <v>200</v>
      </c>
      <c r="E80" s="13">
        <v>0.2</v>
      </c>
      <c r="F80" s="14">
        <f t="shared" si="1"/>
        <v>240</v>
      </c>
      <c r="G80" s="11"/>
    </row>
    <row r="81" spans="1:7" ht="40.049999999999997" customHeight="1">
      <c r="A81" s="10" t="s">
        <v>45</v>
      </c>
      <c r="B81" s="10"/>
      <c r="C81" s="11" t="s">
        <v>13</v>
      </c>
      <c r="D81" s="12">
        <v>1.9</v>
      </c>
      <c r="E81" s="13">
        <v>0.2</v>
      </c>
      <c r="F81" s="14">
        <f t="shared" si="1"/>
        <v>2.2799999999999998</v>
      </c>
      <c r="G81" s="11"/>
    </row>
    <row r="82" spans="1:7" ht="40.049999999999997" customHeight="1">
      <c r="A82" s="10" t="s">
        <v>46</v>
      </c>
      <c r="B82" s="10"/>
      <c r="C82" s="11" t="s">
        <v>8</v>
      </c>
      <c r="D82" s="18">
        <v>0.17</v>
      </c>
      <c r="E82" s="13">
        <v>0.2</v>
      </c>
      <c r="F82" s="14">
        <f t="shared" si="1"/>
        <v>0.20400000000000001</v>
      </c>
      <c r="G82" s="11">
        <v>2015</v>
      </c>
    </row>
    <row r="83" spans="1:7" ht="40.049999999999997" customHeight="1">
      <c r="A83" s="10" t="s">
        <v>47</v>
      </c>
      <c r="B83" s="10"/>
      <c r="C83" s="11" t="s">
        <v>8</v>
      </c>
      <c r="D83" s="18">
        <v>0.25</v>
      </c>
      <c r="E83" s="13">
        <v>0.2</v>
      </c>
      <c r="F83" s="14">
        <f t="shared" si="1"/>
        <v>0.3</v>
      </c>
      <c r="G83" s="11">
        <v>2015</v>
      </c>
    </row>
    <row r="84" spans="1:7" ht="40.049999999999997" customHeight="1">
      <c r="A84" s="10" t="s">
        <v>48</v>
      </c>
      <c r="B84" s="10"/>
      <c r="C84" s="11" t="s">
        <v>8</v>
      </c>
      <c r="D84" s="18">
        <v>0.15</v>
      </c>
      <c r="E84" s="13">
        <v>0.2</v>
      </c>
      <c r="F84" s="14">
        <f t="shared" si="1"/>
        <v>0.18</v>
      </c>
      <c r="G84" s="11">
        <v>2015</v>
      </c>
    </row>
    <row r="85" spans="1:7" ht="40.049999999999997" customHeight="1">
      <c r="A85" s="10" t="s">
        <v>49</v>
      </c>
      <c r="B85" s="10"/>
      <c r="C85" s="11" t="s">
        <v>50</v>
      </c>
      <c r="D85" s="18">
        <v>23.77</v>
      </c>
      <c r="E85" s="13">
        <v>0.2</v>
      </c>
      <c r="F85" s="14">
        <f t="shared" si="1"/>
        <v>28.524000000000001</v>
      </c>
      <c r="G85" s="11">
        <v>2018</v>
      </c>
    </row>
    <row r="86" spans="1:7" ht="40.049999999999997" customHeight="1">
      <c r="A86" s="10" t="s">
        <v>49</v>
      </c>
      <c r="B86" s="10"/>
      <c r="C86" s="11" t="s">
        <v>50</v>
      </c>
      <c r="D86" s="18">
        <v>85</v>
      </c>
      <c r="E86" s="13">
        <v>0.1</v>
      </c>
      <c r="F86" s="14">
        <f t="shared" si="1"/>
        <v>93.5</v>
      </c>
      <c r="G86" s="11">
        <v>2015</v>
      </c>
    </row>
    <row r="87" spans="1:7" ht="40.049999999999997" customHeight="1">
      <c r="A87" s="10" t="s">
        <v>49</v>
      </c>
      <c r="B87" s="10"/>
      <c r="C87" s="11" t="s">
        <v>50</v>
      </c>
      <c r="D87" s="18">
        <v>75</v>
      </c>
      <c r="E87" s="13">
        <v>0.1</v>
      </c>
      <c r="F87" s="14">
        <f t="shared" si="1"/>
        <v>82.5</v>
      </c>
      <c r="G87" s="11">
        <v>2015</v>
      </c>
    </row>
    <row r="88" spans="1:7" ht="40.049999999999997" customHeight="1">
      <c r="A88" s="10" t="s">
        <v>51</v>
      </c>
      <c r="B88" s="10"/>
      <c r="C88" s="11" t="s">
        <v>13</v>
      </c>
      <c r="D88" s="18">
        <v>1.3</v>
      </c>
      <c r="E88" s="13">
        <v>0.2</v>
      </c>
      <c r="F88" s="14">
        <f t="shared" si="1"/>
        <v>1.56</v>
      </c>
      <c r="G88" s="11">
        <v>2015</v>
      </c>
    </row>
    <row r="89" spans="1:7" ht="40.049999999999997" customHeight="1">
      <c r="A89" s="10" t="s">
        <v>52</v>
      </c>
      <c r="B89" s="10"/>
      <c r="C89" s="11" t="s">
        <v>13</v>
      </c>
      <c r="D89" s="18">
        <v>1.35</v>
      </c>
      <c r="E89" s="13">
        <v>0.2</v>
      </c>
      <c r="F89" s="14">
        <f t="shared" si="1"/>
        <v>1.62</v>
      </c>
      <c r="G89" s="11">
        <v>2015</v>
      </c>
    </row>
    <row r="90" spans="1:7" ht="40.049999999999997" customHeight="1">
      <c r="A90" s="10" t="s">
        <v>53</v>
      </c>
      <c r="B90" s="10"/>
      <c r="C90" s="11" t="s">
        <v>13</v>
      </c>
      <c r="D90" s="18">
        <v>1.83</v>
      </c>
      <c r="E90" s="13">
        <v>0.2</v>
      </c>
      <c r="F90" s="14">
        <f t="shared" si="1"/>
        <v>2.1960000000000002</v>
      </c>
      <c r="G90" s="11">
        <v>2015</v>
      </c>
    </row>
    <row r="91" spans="1:7" ht="40.049999999999997" customHeight="1">
      <c r="A91" s="10" t="s">
        <v>54</v>
      </c>
      <c r="B91" s="10"/>
      <c r="C91" s="11" t="s">
        <v>50</v>
      </c>
      <c r="D91" s="18">
        <v>205</v>
      </c>
      <c r="E91" s="13">
        <v>0.1</v>
      </c>
      <c r="F91" s="14">
        <f t="shared" si="1"/>
        <v>225.5</v>
      </c>
      <c r="G91" s="11">
        <v>2015</v>
      </c>
    </row>
    <row r="92" spans="1:7" ht="40.049999999999997" customHeight="1">
      <c r="A92" s="10" t="s">
        <v>55</v>
      </c>
      <c r="B92" s="10"/>
      <c r="C92" s="11" t="s">
        <v>56</v>
      </c>
      <c r="D92" s="18">
        <v>119</v>
      </c>
      <c r="E92" s="13">
        <v>0.1</v>
      </c>
      <c r="F92" s="14">
        <f t="shared" si="1"/>
        <v>130.9</v>
      </c>
      <c r="G92" s="11">
        <v>2015</v>
      </c>
    </row>
    <row r="93" spans="1:7" ht="40.049999999999997" customHeight="1">
      <c r="A93" s="10" t="s">
        <v>57</v>
      </c>
      <c r="B93" s="10"/>
      <c r="C93" s="11" t="s">
        <v>8</v>
      </c>
      <c r="D93" s="18">
        <v>0.33</v>
      </c>
      <c r="E93" s="13">
        <v>0.2</v>
      </c>
      <c r="F93" s="14">
        <f t="shared" si="1"/>
        <v>0.39600000000000002</v>
      </c>
      <c r="G93" s="11">
        <v>2018</v>
      </c>
    </row>
    <row r="94" spans="1:7" ht="40.049999999999997" customHeight="1">
      <c r="A94" s="10" t="s">
        <v>58</v>
      </c>
      <c r="B94" s="10"/>
      <c r="C94" s="11" t="s">
        <v>8</v>
      </c>
      <c r="D94" s="18">
        <v>0.12</v>
      </c>
      <c r="E94" s="13">
        <v>0.2</v>
      </c>
      <c r="F94" s="14">
        <f t="shared" si="1"/>
        <v>0.14399999999999999</v>
      </c>
      <c r="G94" s="11">
        <v>2015</v>
      </c>
    </row>
    <row r="95" spans="1:7" ht="40.049999999999997" customHeight="1">
      <c r="A95" s="15" t="s">
        <v>59</v>
      </c>
      <c r="B95" s="15"/>
      <c r="C95" s="11" t="s">
        <v>8</v>
      </c>
      <c r="D95" s="12">
        <v>1.56</v>
      </c>
      <c r="E95" s="13">
        <v>0.1</v>
      </c>
      <c r="F95" s="14">
        <f t="shared" si="1"/>
        <v>1.7160000000000002</v>
      </c>
      <c r="G95" s="11">
        <v>2016</v>
      </c>
    </row>
    <row r="96" spans="1:7" ht="40.049999999999997" customHeight="1">
      <c r="A96" s="15" t="s">
        <v>59</v>
      </c>
      <c r="B96" s="15"/>
      <c r="C96" s="16" t="s">
        <v>8</v>
      </c>
      <c r="D96" s="24">
        <v>1.49</v>
      </c>
      <c r="E96" s="13">
        <v>0.1</v>
      </c>
      <c r="F96" s="14">
        <f t="shared" si="1"/>
        <v>1.639</v>
      </c>
      <c r="G96" s="11">
        <v>2019</v>
      </c>
    </row>
    <row r="97" spans="1:7" ht="40.049999999999997" customHeight="1">
      <c r="A97" s="10" t="s">
        <v>60</v>
      </c>
      <c r="B97" s="10"/>
      <c r="C97" s="11" t="s">
        <v>8</v>
      </c>
      <c r="D97" s="18">
        <v>1.45</v>
      </c>
      <c r="E97" s="13">
        <v>0.2</v>
      </c>
      <c r="F97" s="14">
        <f t="shared" si="1"/>
        <v>1.74</v>
      </c>
      <c r="G97" s="11">
        <v>2015</v>
      </c>
    </row>
    <row r="98" spans="1:7" ht="40.049999999999997" customHeight="1">
      <c r="A98" s="10" t="s">
        <v>61</v>
      </c>
      <c r="B98" s="10"/>
      <c r="C98" s="11" t="s">
        <v>8</v>
      </c>
      <c r="D98" s="18">
        <v>1.85</v>
      </c>
      <c r="E98" s="13">
        <v>0.2</v>
      </c>
      <c r="F98" s="14">
        <f t="shared" si="1"/>
        <v>2.2200000000000002</v>
      </c>
      <c r="G98" s="11">
        <v>2018</v>
      </c>
    </row>
    <row r="99" spans="1:7" ht="40.049999999999997" customHeight="1">
      <c r="A99" s="10" t="s">
        <v>61</v>
      </c>
      <c r="B99" s="10"/>
      <c r="C99" s="11" t="s">
        <v>8</v>
      </c>
      <c r="D99" s="18">
        <v>1.25</v>
      </c>
      <c r="E99" s="13">
        <v>0.2</v>
      </c>
      <c r="F99" s="14">
        <f t="shared" si="1"/>
        <v>1.5</v>
      </c>
      <c r="G99" s="11">
        <v>2015</v>
      </c>
    </row>
    <row r="100" spans="1:7" ht="40.049999999999997" customHeight="1">
      <c r="A100" s="10" t="s">
        <v>62</v>
      </c>
      <c r="B100" s="10"/>
      <c r="C100" s="11" t="s">
        <v>8</v>
      </c>
      <c r="D100" s="18">
        <v>0.26</v>
      </c>
      <c r="E100" s="13">
        <v>0.2</v>
      </c>
      <c r="F100" s="14">
        <f t="shared" si="1"/>
        <v>0.312</v>
      </c>
      <c r="G100" s="11">
        <v>2018</v>
      </c>
    </row>
    <row r="101" spans="1:7" ht="40.049999999999997" customHeight="1">
      <c r="A101" s="10" t="s">
        <v>62</v>
      </c>
      <c r="B101" s="10"/>
      <c r="C101" s="11" t="s">
        <v>8</v>
      </c>
      <c r="D101" s="18">
        <v>0.26</v>
      </c>
      <c r="E101" s="13">
        <v>0.2</v>
      </c>
      <c r="F101" s="14">
        <f t="shared" si="1"/>
        <v>0.312</v>
      </c>
      <c r="G101" s="11">
        <v>2015</v>
      </c>
    </row>
    <row r="102" spans="1:7" ht="40.049999999999997" customHeight="1">
      <c r="A102" s="10" t="s">
        <v>62</v>
      </c>
      <c r="B102" s="10"/>
      <c r="C102" s="11" t="s">
        <v>8</v>
      </c>
      <c r="D102" s="12">
        <v>0.38</v>
      </c>
      <c r="E102" s="13">
        <v>0.1</v>
      </c>
      <c r="F102" s="14">
        <f t="shared" si="1"/>
        <v>0.41800000000000004</v>
      </c>
      <c r="G102" s="11">
        <v>2016</v>
      </c>
    </row>
    <row r="103" spans="1:7" ht="40.049999999999997" customHeight="1">
      <c r="A103" s="10" t="s">
        <v>62</v>
      </c>
      <c r="B103" s="10"/>
      <c r="C103" s="16" t="s">
        <v>8</v>
      </c>
      <c r="D103" s="24">
        <v>0.47</v>
      </c>
      <c r="E103" s="13">
        <v>0.1</v>
      </c>
      <c r="F103" s="14">
        <f t="shared" si="1"/>
        <v>0.51700000000000002</v>
      </c>
      <c r="G103" s="11">
        <v>2019</v>
      </c>
    </row>
    <row r="104" spans="1:7" ht="40.049999999999997" customHeight="1">
      <c r="A104" s="10" t="s">
        <v>63</v>
      </c>
      <c r="B104" s="10"/>
      <c r="C104" s="11" t="s">
        <v>8</v>
      </c>
      <c r="D104" s="18">
        <v>0.4</v>
      </c>
      <c r="E104" s="13">
        <v>0.2</v>
      </c>
      <c r="F104" s="14">
        <f t="shared" si="1"/>
        <v>0.48000000000000004</v>
      </c>
      <c r="G104" s="11">
        <v>2015</v>
      </c>
    </row>
    <row r="105" spans="1:7" ht="40.049999999999997" customHeight="1">
      <c r="A105" s="19" t="s">
        <v>64</v>
      </c>
      <c r="B105" s="19"/>
      <c r="C105" s="20" t="s">
        <v>13</v>
      </c>
      <c r="D105" s="12">
        <v>3.05</v>
      </c>
      <c r="E105" s="13">
        <v>0.2</v>
      </c>
      <c r="F105" s="14">
        <f t="shared" si="1"/>
        <v>3.6599999999999997</v>
      </c>
      <c r="G105" s="11">
        <v>2018</v>
      </c>
    </row>
    <row r="106" spans="1:7" ht="40.049999999999997" customHeight="1">
      <c r="A106" s="19" t="s">
        <v>64</v>
      </c>
      <c r="B106" s="19"/>
      <c r="C106" s="20" t="s">
        <v>13</v>
      </c>
      <c r="D106" s="12">
        <v>3</v>
      </c>
      <c r="E106" s="13">
        <v>0.2</v>
      </c>
      <c r="F106" s="14">
        <f t="shared" si="1"/>
        <v>3.6</v>
      </c>
      <c r="G106" s="11">
        <v>2015</v>
      </c>
    </row>
    <row r="107" spans="1:7" ht="40.049999999999997" customHeight="1">
      <c r="A107" s="19" t="s">
        <v>65</v>
      </c>
      <c r="B107" s="19"/>
      <c r="C107" s="20" t="s">
        <v>8</v>
      </c>
      <c r="D107" s="12">
        <v>2.79</v>
      </c>
      <c r="E107" s="13">
        <v>0.2</v>
      </c>
      <c r="F107" s="14">
        <f t="shared" si="1"/>
        <v>3.3479999999999999</v>
      </c>
      <c r="G107" s="11">
        <v>2018</v>
      </c>
    </row>
    <row r="108" spans="1:7" ht="40.049999999999997" customHeight="1">
      <c r="A108" s="19" t="s">
        <v>65</v>
      </c>
      <c r="B108" s="19"/>
      <c r="C108" s="20" t="s">
        <v>8</v>
      </c>
      <c r="D108" s="12">
        <v>2.75</v>
      </c>
      <c r="E108" s="13">
        <v>0.2</v>
      </c>
      <c r="F108" s="14">
        <f t="shared" si="1"/>
        <v>3.3</v>
      </c>
      <c r="G108" s="11">
        <v>2015</v>
      </c>
    </row>
    <row r="109" spans="1:7" ht="40.049999999999997" customHeight="1">
      <c r="A109" s="10" t="s">
        <v>66</v>
      </c>
      <c r="B109" s="10"/>
      <c r="C109" s="11" t="s">
        <v>8</v>
      </c>
      <c r="D109" s="12">
        <v>2.9</v>
      </c>
      <c r="E109" s="13">
        <v>0.1</v>
      </c>
      <c r="F109" s="14">
        <f t="shared" si="1"/>
        <v>3.19</v>
      </c>
      <c r="G109" s="11">
        <v>2016</v>
      </c>
    </row>
    <row r="110" spans="1:7" ht="40.049999999999997" customHeight="1">
      <c r="A110" s="15" t="s">
        <v>67</v>
      </c>
      <c r="B110" s="15"/>
      <c r="C110" s="16" t="s">
        <v>8</v>
      </c>
      <c r="D110" s="17">
        <v>0.7</v>
      </c>
      <c r="E110" s="13">
        <v>0.1</v>
      </c>
      <c r="F110" s="14">
        <f t="shared" si="1"/>
        <v>0.76999999999999991</v>
      </c>
      <c r="G110" s="11">
        <v>2019</v>
      </c>
    </row>
    <row r="111" spans="1:7" ht="40.049999999999997" customHeight="1">
      <c r="A111" s="10" t="s">
        <v>68</v>
      </c>
      <c r="B111" s="10"/>
      <c r="C111" s="11" t="s">
        <v>50</v>
      </c>
      <c r="D111" s="12">
        <v>20</v>
      </c>
      <c r="E111" s="13">
        <v>0.1</v>
      </c>
      <c r="F111" s="14">
        <f t="shared" si="1"/>
        <v>22</v>
      </c>
      <c r="G111" s="11">
        <v>2016</v>
      </c>
    </row>
    <row r="112" spans="1:7" ht="40.049999999999997" customHeight="1">
      <c r="A112" s="15" t="s">
        <v>68</v>
      </c>
      <c r="B112" s="15"/>
      <c r="C112" s="16" t="s">
        <v>50</v>
      </c>
      <c r="D112" s="17">
        <v>20.5</v>
      </c>
      <c r="E112" s="13">
        <v>0.1</v>
      </c>
      <c r="F112" s="14">
        <f t="shared" si="1"/>
        <v>22.55</v>
      </c>
      <c r="G112" s="11">
        <v>2019</v>
      </c>
    </row>
    <row r="113" spans="1:7" ht="40.049999999999997" customHeight="1">
      <c r="A113" s="15" t="s">
        <v>69</v>
      </c>
      <c r="B113" s="15"/>
      <c r="C113" s="16" t="s">
        <v>13</v>
      </c>
      <c r="D113" s="21">
        <v>4.55</v>
      </c>
      <c r="E113" s="13">
        <v>0</v>
      </c>
      <c r="F113" s="14">
        <f t="shared" si="1"/>
        <v>4.55</v>
      </c>
      <c r="G113" s="11">
        <v>2019</v>
      </c>
    </row>
    <row r="114" spans="1:7" ht="40.049999999999997" customHeight="1">
      <c r="A114" s="10" t="s">
        <v>69</v>
      </c>
      <c r="B114" s="10"/>
      <c r="C114" s="11" t="s">
        <v>13</v>
      </c>
      <c r="D114" s="12">
        <v>3.9</v>
      </c>
      <c r="E114" s="13">
        <v>0</v>
      </c>
      <c r="F114" s="14">
        <f t="shared" si="1"/>
        <v>3.9</v>
      </c>
      <c r="G114" s="11">
        <v>2016</v>
      </c>
    </row>
    <row r="115" spans="1:7" ht="40.049999999999997" customHeight="1">
      <c r="A115" s="15" t="s">
        <v>70</v>
      </c>
      <c r="B115" s="15"/>
      <c r="C115" s="16" t="s">
        <v>13</v>
      </c>
      <c r="D115" s="21">
        <v>7.01</v>
      </c>
      <c r="E115" s="13">
        <v>0</v>
      </c>
      <c r="F115" s="14">
        <f t="shared" si="1"/>
        <v>7.01</v>
      </c>
      <c r="G115" s="11">
        <v>2019</v>
      </c>
    </row>
    <row r="116" spans="1:7" ht="40.049999999999997" customHeight="1">
      <c r="A116" s="10" t="s">
        <v>70</v>
      </c>
      <c r="B116" s="10"/>
      <c r="C116" s="11" t="s">
        <v>13</v>
      </c>
      <c r="D116" s="12">
        <v>6.1</v>
      </c>
      <c r="E116" s="13">
        <v>0</v>
      </c>
      <c r="F116" s="14">
        <f t="shared" si="1"/>
        <v>6.1</v>
      </c>
      <c r="G116" s="11">
        <v>2016</v>
      </c>
    </row>
    <row r="117" spans="1:7" ht="40.049999999999997" customHeight="1">
      <c r="A117" s="10" t="s">
        <v>71</v>
      </c>
      <c r="B117" s="10"/>
      <c r="C117" s="11" t="s">
        <v>50</v>
      </c>
      <c r="D117" s="18">
        <v>25</v>
      </c>
      <c r="E117" s="13">
        <v>0.2</v>
      </c>
      <c r="F117" s="14">
        <f t="shared" si="1"/>
        <v>30</v>
      </c>
      <c r="G117" s="11">
        <v>2018</v>
      </c>
    </row>
    <row r="118" spans="1:7" ht="40.049999999999997" customHeight="1">
      <c r="A118" s="10" t="s">
        <v>71</v>
      </c>
      <c r="B118" s="10"/>
      <c r="C118" s="11" t="s">
        <v>50</v>
      </c>
      <c r="D118" s="18">
        <v>30</v>
      </c>
      <c r="E118" s="13">
        <v>0.2</v>
      </c>
      <c r="F118" s="14">
        <f t="shared" si="1"/>
        <v>36</v>
      </c>
      <c r="G118" s="11">
        <v>2015</v>
      </c>
    </row>
    <row r="119" spans="1:7" ht="40.049999999999997" customHeight="1">
      <c r="A119" s="10" t="s">
        <v>71</v>
      </c>
      <c r="B119" s="10"/>
      <c r="C119" s="11" t="s">
        <v>50</v>
      </c>
      <c r="D119" s="18">
        <v>5</v>
      </c>
      <c r="E119" s="13">
        <v>0.2</v>
      </c>
      <c r="F119" s="14">
        <f t="shared" si="1"/>
        <v>6</v>
      </c>
      <c r="G119" s="11">
        <v>2015</v>
      </c>
    </row>
    <row r="120" spans="1:7" ht="40.049999999999997" customHeight="1">
      <c r="A120" s="10" t="s">
        <v>72</v>
      </c>
      <c r="B120" s="10"/>
      <c r="C120" s="11" t="s">
        <v>8</v>
      </c>
      <c r="D120" s="18">
        <v>20</v>
      </c>
      <c r="E120" s="13">
        <v>0.2</v>
      </c>
      <c r="F120" s="14">
        <f t="shared" si="1"/>
        <v>24</v>
      </c>
      <c r="G120" s="11">
        <v>2018</v>
      </c>
    </row>
    <row r="121" spans="1:7" ht="40.049999999999997" customHeight="1">
      <c r="A121" s="10" t="s">
        <v>72</v>
      </c>
      <c r="B121" s="10"/>
      <c r="C121" s="11" t="s">
        <v>8</v>
      </c>
      <c r="D121" s="18">
        <v>20</v>
      </c>
      <c r="E121" s="13">
        <v>0.2</v>
      </c>
      <c r="F121" s="14">
        <f t="shared" si="1"/>
        <v>24</v>
      </c>
      <c r="G121" s="11">
        <v>2015</v>
      </c>
    </row>
    <row r="122" spans="1:7" ht="40.049999999999997" customHeight="1">
      <c r="A122" s="10" t="s">
        <v>72</v>
      </c>
      <c r="B122" s="10"/>
      <c r="C122" s="11" t="s">
        <v>8</v>
      </c>
      <c r="D122" s="18">
        <v>16</v>
      </c>
      <c r="E122" s="13">
        <v>0.2</v>
      </c>
      <c r="F122" s="14">
        <f t="shared" si="1"/>
        <v>19.2</v>
      </c>
      <c r="G122" s="11">
        <v>2015</v>
      </c>
    </row>
    <row r="123" spans="1:7" ht="40.049999999999997" customHeight="1">
      <c r="A123" s="10" t="s">
        <v>73</v>
      </c>
      <c r="B123" s="10"/>
      <c r="C123" s="11" t="s">
        <v>13</v>
      </c>
      <c r="D123" s="18">
        <v>50</v>
      </c>
      <c r="E123" s="13">
        <v>0.2</v>
      </c>
      <c r="F123" s="14">
        <f t="shared" si="1"/>
        <v>60</v>
      </c>
      <c r="G123" s="11">
        <v>2018</v>
      </c>
    </row>
    <row r="124" spans="1:7" ht="40.049999999999997" customHeight="1">
      <c r="A124" s="10" t="s">
        <v>73</v>
      </c>
      <c r="B124" s="10"/>
      <c r="C124" s="11" t="s">
        <v>13</v>
      </c>
      <c r="D124" s="18">
        <v>70</v>
      </c>
      <c r="E124" s="13">
        <v>0.2</v>
      </c>
      <c r="F124" s="14">
        <f t="shared" si="1"/>
        <v>84</v>
      </c>
      <c r="G124" s="11">
        <v>2015</v>
      </c>
    </row>
    <row r="125" spans="1:7" ht="40.049999999999997" customHeight="1">
      <c r="A125" s="15" t="s">
        <v>74</v>
      </c>
      <c r="B125" s="15"/>
      <c r="C125" s="16" t="s">
        <v>13</v>
      </c>
      <c r="D125" s="17">
        <v>2</v>
      </c>
      <c r="E125" s="13">
        <v>0</v>
      </c>
      <c r="F125" s="14">
        <f t="shared" si="1"/>
        <v>2</v>
      </c>
      <c r="G125" s="11">
        <v>2019</v>
      </c>
    </row>
    <row r="126" spans="1:7" ht="40.049999999999997" customHeight="1">
      <c r="A126" s="10" t="s">
        <v>74</v>
      </c>
      <c r="B126" s="10"/>
      <c r="C126" s="11" t="s">
        <v>13</v>
      </c>
      <c r="D126" s="12">
        <v>0.5</v>
      </c>
      <c r="E126" s="13">
        <v>0</v>
      </c>
      <c r="F126" s="14">
        <f t="shared" si="1"/>
        <v>0.5</v>
      </c>
      <c r="G126" s="11">
        <v>2016</v>
      </c>
    </row>
    <row r="127" spans="1:7" ht="40.049999999999997" customHeight="1">
      <c r="A127" s="10" t="s">
        <v>75</v>
      </c>
      <c r="B127" s="10"/>
      <c r="C127" s="11" t="s">
        <v>8</v>
      </c>
      <c r="D127" s="12">
        <v>210</v>
      </c>
      <c r="E127" s="13">
        <v>0.2</v>
      </c>
      <c r="F127" s="14">
        <f t="shared" si="1"/>
        <v>252</v>
      </c>
      <c r="G127" s="11">
        <v>2018</v>
      </c>
    </row>
    <row r="128" spans="1:7" ht="40.049999999999997" customHeight="1">
      <c r="A128" s="10" t="s">
        <v>76</v>
      </c>
      <c r="B128" s="10"/>
      <c r="C128" s="11" t="s">
        <v>50</v>
      </c>
      <c r="D128" s="18">
        <v>10</v>
      </c>
      <c r="E128" s="13">
        <v>0.2</v>
      </c>
      <c r="F128" s="14">
        <f t="shared" si="1"/>
        <v>12</v>
      </c>
      <c r="G128" s="11">
        <v>2018</v>
      </c>
    </row>
    <row r="129" spans="1:7" ht="40.049999999999997" customHeight="1">
      <c r="A129" s="10" t="s">
        <v>76</v>
      </c>
      <c r="B129" s="10"/>
      <c r="C129" s="11" t="s">
        <v>50</v>
      </c>
      <c r="D129" s="18">
        <v>10</v>
      </c>
      <c r="E129" s="13">
        <v>0.2</v>
      </c>
      <c r="F129" s="14">
        <f t="shared" si="1"/>
        <v>12</v>
      </c>
      <c r="G129" s="11">
        <v>2018</v>
      </c>
    </row>
    <row r="130" spans="1:7" ht="40.049999999999997" customHeight="1">
      <c r="A130" s="10" t="s">
        <v>76</v>
      </c>
      <c r="B130" s="10"/>
      <c r="C130" s="11" t="s">
        <v>50</v>
      </c>
      <c r="D130" s="18">
        <v>54</v>
      </c>
      <c r="E130" s="13">
        <v>0.2</v>
      </c>
      <c r="F130" s="14">
        <f t="shared" ref="F130:F193" si="2">D130+D130*E130</f>
        <v>64.8</v>
      </c>
      <c r="G130" s="11">
        <v>2015</v>
      </c>
    </row>
    <row r="131" spans="1:7" ht="40.049999999999997" customHeight="1">
      <c r="A131" s="10" t="s">
        <v>77</v>
      </c>
      <c r="B131" s="10"/>
      <c r="C131" s="11" t="s">
        <v>50</v>
      </c>
      <c r="D131" s="18">
        <v>10</v>
      </c>
      <c r="E131" s="13">
        <v>0.2</v>
      </c>
      <c r="F131" s="14">
        <f t="shared" si="2"/>
        <v>12</v>
      </c>
      <c r="G131" s="11">
        <v>2018</v>
      </c>
    </row>
    <row r="132" spans="1:7" ht="40.049999999999997" customHeight="1">
      <c r="A132" s="10" t="s">
        <v>77</v>
      </c>
      <c r="B132" s="10"/>
      <c r="C132" s="11" t="s">
        <v>50</v>
      </c>
      <c r="D132" s="18">
        <v>34</v>
      </c>
      <c r="E132" s="13">
        <v>0.2</v>
      </c>
      <c r="F132" s="14">
        <f t="shared" si="2"/>
        <v>40.799999999999997</v>
      </c>
      <c r="G132" s="11">
        <v>2015</v>
      </c>
    </row>
    <row r="133" spans="1:7" ht="40.049999999999997" customHeight="1">
      <c r="A133" s="10" t="s">
        <v>77</v>
      </c>
      <c r="B133" s="10"/>
      <c r="C133" s="11" t="s">
        <v>50</v>
      </c>
      <c r="D133" s="18">
        <v>41.67</v>
      </c>
      <c r="E133" s="13">
        <v>0.2</v>
      </c>
      <c r="F133" s="14">
        <f t="shared" si="2"/>
        <v>50.004000000000005</v>
      </c>
      <c r="G133" s="11">
        <v>2015</v>
      </c>
    </row>
    <row r="134" spans="1:7" ht="40.049999999999997" customHeight="1">
      <c r="A134" s="10" t="s">
        <v>78</v>
      </c>
      <c r="B134" s="10"/>
      <c r="C134" s="11" t="s">
        <v>8</v>
      </c>
      <c r="D134" s="12">
        <v>0.4</v>
      </c>
      <c r="E134" s="13">
        <v>0</v>
      </c>
      <c r="F134" s="14">
        <f t="shared" si="2"/>
        <v>0.4</v>
      </c>
      <c r="G134" s="11">
        <v>2016</v>
      </c>
    </row>
    <row r="135" spans="1:7" ht="40.049999999999997" customHeight="1">
      <c r="A135" s="10" t="s">
        <v>79</v>
      </c>
      <c r="B135" s="10"/>
      <c r="C135" s="11" t="s">
        <v>8</v>
      </c>
      <c r="D135" s="18">
        <v>0.3</v>
      </c>
      <c r="E135" s="13">
        <v>0.2</v>
      </c>
      <c r="F135" s="14">
        <f t="shared" si="2"/>
        <v>0.36</v>
      </c>
      <c r="G135" s="11">
        <v>2018</v>
      </c>
    </row>
    <row r="136" spans="1:7" ht="40.049999999999997" customHeight="1">
      <c r="A136" s="15" t="s">
        <v>80</v>
      </c>
      <c r="B136" s="15"/>
      <c r="C136" s="16" t="s">
        <v>8</v>
      </c>
      <c r="D136" s="21">
        <v>0.44</v>
      </c>
      <c r="E136" s="13">
        <v>0</v>
      </c>
      <c r="F136" s="14">
        <f t="shared" si="2"/>
        <v>0.44</v>
      </c>
      <c r="G136" s="11">
        <v>2019</v>
      </c>
    </row>
    <row r="137" spans="1:7" ht="40.049999999999997" customHeight="1">
      <c r="A137" s="10" t="s">
        <v>81</v>
      </c>
      <c r="B137" s="10"/>
      <c r="C137" s="11" t="s">
        <v>8</v>
      </c>
      <c r="D137" s="18">
        <v>0.5</v>
      </c>
      <c r="E137" s="13">
        <v>0.2</v>
      </c>
      <c r="F137" s="14">
        <f t="shared" si="2"/>
        <v>0.6</v>
      </c>
      <c r="G137" s="11">
        <v>2018</v>
      </c>
    </row>
    <row r="138" spans="1:7" ht="40.049999999999997" customHeight="1">
      <c r="A138" s="10" t="s">
        <v>81</v>
      </c>
      <c r="B138" s="10"/>
      <c r="C138" s="11" t="s">
        <v>8</v>
      </c>
      <c r="D138" s="18">
        <v>0.35</v>
      </c>
      <c r="E138" s="13">
        <v>0.2</v>
      </c>
      <c r="F138" s="14">
        <f t="shared" si="2"/>
        <v>0.42</v>
      </c>
      <c r="G138" s="11">
        <v>2015</v>
      </c>
    </row>
    <row r="139" spans="1:7" ht="40.049999999999997" customHeight="1">
      <c r="A139" s="10" t="s">
        <v>81</v>
      </c>
      <c r="B139" s="10"/>
      <c r="C139" s="11" t="s">
        <v>8</v>
      </c>
      <c r="D139" s="18">
        <v>1.55</v>
      </c>
      <c r="E139" s="13">
        <v>0.2</v>
      </c>
      <c r="F139" s="14">
        <f t="shared" si="2"/>
        <v>1.86</v>
      </c>
      <c r="G139" s="11">
        <v>2015</v>
      </c>
    </row>
    <row r="140" spans="1:7" ht="40.049999999999997" customHeight="1">
      <c r="A140" s="15" t="s">
        <v>82</v>
      </c>
      <c r="B140" s="15"/>
      <c r="C140" s="16" t="s">
        <v>8</v>
      </c>
      <c r="D140" s="17">
        <v>2.97</v>
      </c>
      <c r="E140" s="13">
        <v>0</v>
      </c>
      <c r="F140" s="14">
        <f t="shared" si="2"/>
        <v>2.97</v>
      </c>
      <c r="G140" s="11">
        <v>2019</v>
      </c>
    </row>
    <row r="141" spans="1:7" ht="40.049999999999997" customHeight="1">
      <c r="A141" s="15" t="s">
        <v>83</v>
      </c>
      <c r="B141" s="15"/>
      <c r="C141" s="16" t="s">
        <v>8</v>
      </c>
      <c r="D141" s="17">
        <v>0.99</v>
      </c>
      <c r="E141" s="13">
        <v>0</v>
      </c>
      <c r="F141" s="14">
        <f t="shared" si="2"/>
        <v>0.99</v>
      </c>
      <c r="G141" s="11">
        <v>2019</v>
      </c>
    </row>
    <row r="142" spans="1:7" ht="40.049999999999997" customHeight="1">
      <c r="A142" s="10" t="s">
        <v>83</v>
      </c>
      <c r="B142" s="10"/>
      <c r="C142" s="11" t="s">
        <v>8</v>
      </c>
      <c r="D142" s="12">
        <v>0.9</v>
      </c>
      <c r="E142" s="13">
        <v>0</v>
      </c>
      <c r="F142" s="14">
        <f t="shared" si="2"/>
        <v>0.9</v>
      </c>
      <c r="G142" s="11">
        <v>2016</v>
      </c>
    </row>
    <row r="143" spans="1:7" ht="40.049999999999997" customHeight="1">
      <c r="A143" s="15" t="s">
        <v>82</v>
      </c>
      <c r="B143" s="15"/>
      <c r="C143" s="11" t="s">
        <v>8</v>
      </c>
      <c r="D143" s="12">
        <v>2.7</v>
      </c>
      <c r="E143" s="13">
        <v>0</v>
      </c>
      <c r="F143" s="14">
        <f t="shared" si="2"/>
        <v>2.7</v>
      </c>
      <c r="G143" s="11">
        <v>2016</v>
      </c>
    </row>
    <row r="144" spans="1:7" ht="40.049999999999997" customHeight="1">
      <c r="A144" s="10" t="s">
        <v>84</v>
      </c>
      <c r="B144" s="10"/>
      <c r="C144" s="11" t="s">
        <v>8</v>
      </c>
      <c r="D144" s="18">
        <v>1.1000000000000001</v>
      </c>
      <c r="E144" s="13">
        <v>0.2</v>
      </c>
      <c r="F144" s="14">
        <f t="shared" si="2"/>
        <v>1.32</v>
      </c>
      <c r="G144" s="11">
        <v>2018</v>
      </c>
    </row>
    <row r="145" spans="1:7" ht="40.049999999999997" customHeight="1">
      <c r="A145" s="10" t="s">
        <v>84</v>
      </c>
      <c r="B145" s="10"/>
      <c r="C145" s="11" t="s">
        <v>8</v>
      </c>
      <c r="D145" s="18">
        <v>1.5</v>
      </c>
      <c r="E145" s="13">
        <v>0.2</v>
      </c>
      <c r="F145" s="14">
        <f t="shared" si="2"/>
        <v>1.8</v>
      </c>
      <c r="G145" s="11">
        <v>2015</v>
      </c>
    </row>
    <row r="146" spans="1:7" ht="40.049999999999997" customHeight="1">
      <c r="A146" s="10" t="s">
        <v>85</v>
      </c>
      <c r="B146" s="10"/>
      <c r="C146" s="11" t="s">
        <v>8</v>
      </c>
      <c r="D146" s="18">
        <v>1.65</v>
      </c>
      <c r="E146" s="13">
        <v>0.2</v>
      </c>
      <c r="F146" s="14">
        <f t="shared" si="2"/>
        <v>1.98</v>
      </c>
      <c r="G146" s="11">
        <v>2015</v>
      </c>
    </row>
    <row r="147" spans="1:7" ht="40.049999999999997" customHeight="1">
      <c r="A147" s="10" t="s">
        <v>86</v>
      </c>
      <c r="B147" s="10"/>
      <c r="C147" s="11" t="s">
        <v>8</v>
      </c>
      <c r="D147" s="18">
        <v>1.68</v>
      </c>
      <c r="E147" s="13">
        <v>0.2</v>
      </c>
      <c r="F147" s="14">
        <f t="shared" si="2"/>
        <v>2.016</v>
      </c>
      <c r="G147" s="11">
        <v>2015</v>
      </c>
    </row>
    <row r="148" spans="1:7" ht="40.049999999999997" customHeight="1">
      <c r="A148" s="15" t="s">
        <v>87</v>
      </c>
      <c r="B148" s="15"/>
      <c r="C148" s="16" t="s">
        <v>8</v>
      </c>
      <c r="D148" s="21">
        <v>0.88</v>
      </c>
      <c r="E148" s="13">
        <v>0</v>
      </c>
      <c r="F148" s="14">
        <f t="shared" si="2"/>
        <v>0.88</v>
      </c>
      <c r="G148" s="11">
        <v>2019</v>
      </c>
    </row>
    <row r="149" spans="1:7" ht="40.049999999999997" customHeight="1">
      <c r="A149" s="15" t="s">
        <v>87</v>
      </c>
      <c r="B149" s="15"/>
      <c r="C149" s="11" t="s">
        <v>8</v>
      </c>
      <c r="D149" s="12">
        <v>0.8</v>
      </c>
      <c r="E149" s="13">
        <v>0</v>
      </c>
      <c r="F149" s="14">
        <f t="shared" si="2"/>
        <v>0.8</v>
      </c>
      <c r="G149" s="11">
        <v>2016</v>
      </c>
    </row>
    <row r="150" spans="1:7" ht="40.049999999999997" customHeight="1">
      <c r="A150" s="10" t="s">
        <v>88</v>
      </c>
      <c r="B150" s="10"/>
      <c r="C150" s="11" t="s">
        <v>8</v>
      </c>
      <c r="D150" s="18">
        <v>0.6</v>
      </c>
      <c r="E150" s="13">
        <v>0.2</v>
      </c>
      <c r="F150" s="14">
        <f t="shared" si="2"/>
        <v>0.72</v>
      </c>
      <c r="G150" s="11">
        <v>2018</v>
      </c>
    </row>
    <row r="151" spans="1:7" ht="40.049999999999997" customHeight="1">
      <c r="A151" s="10" t="s">
        <v>88</v>
      </c>
      <c r="B151" s="10"/>
      <c r="C151" s="11" t="s">
        <v>8</v>
      </c>
      <c r="D151" s="18">
        <v>1.2</v>
      </c>
      <c r="E151" s="13">
        <v>0.2</v>
      </c>
      <c r="F151" s="14">
        <f t="shared" si="2"/>
        <v>1.44</v>
      </c>
      <c r="G151" s="11">
        <v>2015</v>
      </c>
    </row>
    <row r="152" spans="1:7" ht="40.049999999999997" customHeight="1">
      <c r="A152" s="15" t="s">
        <v>89</v>
      </c>
      <c r="B152" s="15"/>
      <c r="C152" s="16" t="s">
        <v>13</v>
      </c>
      <c r="D152" s="21">
        <v>0.88</v>
      </c>
      <c r="E152" s="13">
        <v>0</v>
      </c>
      <c r="F152" s="14">
        <f t="shared" si="2"/>
        <v>0.88</v>
      </c>
      <c r="G152" s="11">
        <v>2019</v>
      </c>
    </row>
    <row r="153" spans="1:7" ht="40.049999999999997" customHeight="1">
      <c r="A153" s="10" t="s">
        <v>89</v>
      </c>
      <c r="B153" s="10"/>
      <c r="C153" s="11" t="s">
        <v>13</v>
      </c>
      <c r="D153" s="12">
        <v>0.8</v>
      </c>
      <c r="E153" s="13">
        <v>0</v>
      </c>
      <c r="F153" s="14">
        <f t="shared" si="2"/>
        <v>0.8</v>
      </c>
      <c r="G153" s="11">
        <v>2016</v>
      </c>
    </row>
    <row r="154" spans="1:7" ht="40.049999999999997" customHeight="1">
      <c r="A154" s="10" t="s">
        <v>90</v>
      </c>
      <c r="B154" s="10"/>
      <c r="C154" s="23" t="s">
        <v>13</v>
      </c>
      <c r="D154" s="12">
        <v>3.7</v>
      </c>
      <c r="E154" s="13">
        <v>0.2</v>
      </c>
      <c r="F154" s="14">
        <f t="shared" si="2"/>
        <v>4.4400000000000004</v>
      </c>
      <c r="G154" s="11"/>
    </row>
    <row r="155" spans="1:7" ht="40.049999999999997" customHeight="1">
      <c r="A155" s="10" t="s">
        <v>91</v>
      </c>
      <c r="B155" s="10"/>
      <c r="C155" s="23" t="s">
        <v>13</v>
      </c>
      <c r="D155" s="12">
        <v>4.95</v>
      </c>
      <c r="E155" s="13">
        <v>0.2</v>
      </c>
      <c r="F155" s="14">
        <f t="shared" si="2"/>
        <v>5.94</v>
      </c>
      <c r="G155" s="11"/>
    </row>
    <row r="156" spans="1:7" ht="40.049999999999997" customHeight="1">
      <c r="A156" s="10" t="s">
        <v>92</v>
      </c>
      <c r="B156" s="10"/>
      <c r="C156" s="11" t="s">
        <v>50</v>
      </c>
      <c r="D156" s="12">
        <v>25</v>
      </c>
      <c r="E156" s="13">
        <v>0.2</v>
      </c>
      <c r="F156" s="14">
        <f t="shared" si="2"/>
        <v>30</v>
      </c>
      <c r="G156" s="11"/>
    </row>
    <row r="157" spans="1:7" ht="40.049999999999997" customHeight="1">
      <c r="A157" s="10" t="s">
        <v>93</v>
      </c>
      <c r="B157" s="10"/>
      <c r="C157" s="11" t="s">
        <v>13</v>
      </c>
      <c r="D157" s="18">
        <v>3.6</v>
      </c>
      <c r="E157" s="13">
        <v>0.2</v>
      </c>
      <c r="F157" s="14">
        <f t="shared" si="2"/>
        <v>4.32</v>
      </c>
      <c r="G157" s="11">
        <v>2015</v>
      </c>
    </row>
    <row r="158" spans="1:7" ht="40.049999999999997" customHeight="1">
      <c r="A158" s="10" t="s">
        <v>94</v>
      </c>
      <c r="B158" s="10"/>
      <c r="C158" s="11" t="s">
        <v>8</v>
      </c>
      <c r="D158" s="18">
        <v>1.2</v>
      </c>
      <c r="E158" s="13">
        <v>0.2</v>
      </c>
      <c r="F158" s="14">
        <f t="shared" si="2"/>
        <v>1.44</v>
      </c>
      <c r="G158" s="11">
        <v>2015</v>
      </c>
    </row>
    <row r="159" spans="1:7" ht="40.049999999999997" customHeight="1">
      <c r="A159" s="10" t="s">
        <v>94</v>
      </c>
      <c r="B159" s="10"/>
      <c r="C159" s="11" t="s">
        <v>13</v>
      </c>
      <c r="D159" s="18">
        <v>1.32</v>
      </c>
      <c r="E159" s="13">
        <v>0.2</v>
      </c>
      <c r="F159" s="14">
        <f t="shared" si="2"/>
        <v>1.5840000000000001</v>
      </c>
      <c r="G159" s="11">
        <v>2015</v>
      </c>
    </row>
    <row r="160" spans="1:7" ht="40.049999999999997" customHeight="1">
      <c r="A160" s="10" t="s">
        <v>95</v>
      </c>
      <c r="B160" s="10"/>
      <c r="C160" s="11" t="s">
        <v>13</v>
      </c>
      <c r="D160" s="18">
        <v>0.18</v>
      </c>
      <c r="E160" s="13">
        <v>0.2</v>
      </c>
      <c r="F160" s="14">
        <f t="shared" si="2"/>
        <v>0.216</v>
      </c>
      <c r="G160" s="11">
        <v>2015</v>
      </c>
    </row>
    <row r="161" spans="1:7" ht="40.049999999999997" customHeight="1">
      <c r="A161" s="15" t="s">
        <v>82</v>
      </c>
      <c r="B161" s="15"/>
      <c r="C161" s="11" t="s">
        <v>8</v>
      </c>
      <c r="D161" s="18">
        <v>2.5</v>
      </c>
      <c r="E161" s="13">
        <v>0.2</v>
      </c>
      <c r="F161" s="14">
        <f t="shared" si="2"/>
        <v>3</v>
      </c>
      <c r="G161" s="11">
        <v>2018</v>
      </c>
    </row>
    <row r="162" spans="1:7" ht="40.049999999999997" customHeight="1">
      <c r="A162" s="15" t="s">
        <v>82</v>
      </c>
      <c r="B162" s="15"/>
      <c r="C162" s="11" t="s">
        <v>8</v>
      </c>
      <c r="D162" s="18">
        <v>2.1</v>
      </c>
      <c r="E162" s="13">
        <v>0.2</v>
      </c>
      <c r="F162" s="14">
        <f t="shared" si="2"/>
        <v>2.52</v>
      </c>
      <c r="G162" s="11">
        <v>2015</v>
      </c>
    </row>
    <row r="163" spans="1:7" ht="40.049999999999997" customHeight="1">
      <c r="A163" s="15" t="s">
        <v>82</v>
      </c>
      <c r="B163" s="15"/>
      <c r="C163" s="11" t="s">
        <v>8</v>
      </c>
      <c r="D163" s="18">
        <v>0.7</v>
      </c>
      <c r="E163" s="13">
        <v>0.2</v>
      </c>
      <c r="F163" s="14">
        <f t="shared" si="2"/>
        <v>0.84</v>
      </c>
      <c r="G163" s="11">
        <v>2015</v>
      </c>
    </row>
    <row r="164" spans="1:7" ht="40.049999999999997" customHeight="1">
      <c r="A164" s="10" t="s">
        <v>96</v>
      </c>
      <c r="B164" s="10"/>
      <c r="C164" s="22" t="s">
        <v>13</v>
      </c>
      <c r="D164" s="12">
        <v>0.3</v>
      </c>
      <c r="E164" s="13">
        <v>0.2</v>
      </c>
      <c r="F164" s="14">
        <f t="shared" si="2"/>
        <v>0.36</v>
      </c>
      <c r="G164" s="11"/>
    </row>
    <row r="165" spans="1:7" ht="40.049999999999997" customHeight="1">
      <c r="A165" s="10" t="s">
        <v>97</v>
      </c>
      <c r="B165" s="10"/>
      <c r="C165" s="11" t="s">
        <v>8</v>
      </c>
      <c r="D165" s="12">
        <v>4.97</v>
      </c>
      <c r="E165" s="13">
        <v>0.2</v>
      </c>
      <c r="F165" s="14">
        <f t="shared" si="2"/>
        <v>5.9639999999999995</v>
      </c>
      <c r="G165" s="11"/>
    </row>
    <row r="166" spans="1:7" ht="40.049999999999997" customHeight="1">
      <c r="A166" s="10" t="s">
        <v>98</v>
      </c>
      <c r="B166" s="10"/>
      <c r="C166" s="11" t="s">
        <v>8</v>
      </c>
      <c r="D166" s="12">
        <v>2.31</v>
      </c>
      <c r="E166" s="13">
        <v>0.2</v>
      </c>
      <c r="F166" s="14">
        <f t="shared" si="2"/>
        <v>2.7720000000000002</v>
      </c>
      <c r="G166" s="11"/>
    </row>
    <row r="167" spans="1:7" ht="40.049999999999997" customHeight="1">
      <c r="A167" s="10" t="s">
        <v>99</v>
      </c>
      <c r="B167" s="10"/>
      <c r="C167" s="11" t="s">
        <v>8</v>
      </c>
      <c r="D167" s="12">
        <v>0.9</v>
      </c>
      <c r="E167" s="13">
        <v>0.2</v>
      </c>
      <c r="F167" s="14">
        <f t="shared" si="2"/>
        <v>1.08</v>
      </c>
      <c r="G167" s="11"/>
    </row>
    <row r="168" spans="1:7" ht="40.049999999999997" customHeight="1">
      <c r="A168" s="10" t="s">
        <v>100</v>
      </c>
      <c r="B168" s="10"/>
      <c r="C168" s="23" t="s">
        <v>8</v>
      </c>
      <c r="D168" s="12">
        <v>0.6</v>
      </c>
      <c r="E168" s="13">
        <v>0.2</v>
      </c>
      <c r="F168" s="14">
        <f t="shared" si="2"/>
        <v>0.72</v>
      </c>
      <c r="G168" s="11"/>
    </row>
    <row r="169" spans="1:7" ht="40.049999999999997" customHeight="1">
      <c r="A169" s="10" t="s">
        <v>101</v>
      </c>
      <c r="B169" s="10"/>
      <c r="C169" s="16" t="s">
        <v>13</v>
      </c>
      <c r="D169" s="17">
        <v>0.88</v>
      </c>
      <c r="E169" s="13">
        <v>0</v>
      </c>
      <c r="F169" s="14">
        <f t="shared" si="2"/>
        <v>0.88</v>
      </c>
      <c r="G169" s="11">
        <v>2019</v>
      </c>
    </row>
    <row r="170" spans="1:7" ht="40.049999999999997" customHeight="1">
      <c r="A170" s="10" t="s">
        <v>101</v>
      </c>
      <c r="B170" s="10"/>
      <c r="C170" s="11" t="s">
        <v>13</v>
      </c>
      <c r="D170" s="12">
        <v>0.8</v>
      </c>
      <c r="E170" s="13">
        <v>0</v>
      </c>
      <c r="F170" s="14">
        <f t="shared" si="2"/>
        <v>0.8</v>
      </c>
      <c r="G170" s="11">
        <v>2016</v>
      </c>
    </row>
    <row r="171" spans="1:7" ht="40.049999999999997" customHeight="1">
      <c r="A171" s="10" t="s">
        <v>102</v>
      </c>
      <c r="B171" s="10"/>
      <c r="C171" s="11" t="s">
        <v>8</v>
      </c>
      <c r="D171" s="18">
        <v>0.4</v>
      </c>
      <c r="E171" s="13">
        <v>0.2</v>
      </c>
      <c r="F171" s="14">
        <f t="shared" si="2"/>
        <v>0.48000000000000004</v>
      </c>
      <c r="G171" s="11">
        <v>2018</v>
      </c>
    </row>
    <row r="172" spans="1:7" ht="40.049999999999997" customHeight="1">
      <c r="A172" s="10" t="s">
        <v>102</v>
      </c>
      <c r="B172" s="10"/>
      <c r="C172" s="11" t="s">
        <v>8</v>
      </c>
      <c r="D172" s="18">
        <v>0.35</v>
      </c>
      <c r="E172" s="13">
        <v>0.2</v>
      </c>
      <c r="F172" s="14">
        <f t="shared" si="2"/>
        <v>0.42</v>
      </c>
      <c r="G172" s="11">
        <v>2015</v>
      </c>
    </row>
    <row r="173" spans="1:7" ht="40.049999999999997" customHeight="1">
      <c r="A173" s="10" t="s">
        <v>103</v>
      </c>
      <c r="B173" s="10"/>
      <c r="C173" s="23" t="s">
        <v>8</v>
      </c>
      <c r="D173" s="12">
        <v>3</v>
      </c>
      <c r="E173" s="13">
        <v>0.2</v>
      </c>
      <c r="F173" s="14">
        <f t="shared" si="2"/>
        <v>3.6</v>
      </c>
      <c r="G173" s="11"/>
    </row>
    <row r="174" spans="1:7" ht="40.049999999999997" customHeight="1">
      <c r="A174" s="10" t="s">
        <v>103</v>
      </c>
      <c r="B174" s="10"/>
      <c r="C174" s="23" t="s">
        <v>13</v>
      </c>
      <c r="D174" s="12">
        <v>9.1</v>
      </c>
      <c r="E174" s="13">
        <v>0.2</v>
      </c>
      <c r="F174" s="14">
        <f t="shared" si="2"/>
        <v>10.92</v>
      </c>
      <c r="G174" s="11"/>
    </row>
    <row r="175" spans="1:7" ht="40.049999999999997" customHeight="1">
      <c r="A175" s="10" t="s">
        <v>104</v>
      </c>
      <c r="B175" s="10"/>
      <c r="C175" s="16" t="s">
        <v>13</v>
      </c>
      <c r="D175" s="17">
        <v>1.45</v>
      </c>
      <c r="E175" s="13">
        <v>0</v>
      </c>
      <c r="F175" s="14">
        <f t="shared" si="2"/>
        <v>1.45</v>
      </c>
      <c r="G175" s="11">
        <v>2019</v>
      </c>
    </row>
    <row r="176" spans="1:7" ht="40.049999999999997" customHeight="1">
      <c r="A176" s="10" t="s">
        <v>104</v>
      </c>
      <c r="B176" s="10"/>
      <c r="C176" s="11" t="s">
        <v>13</v>
      </c>
      <c r="D176" s="12">
        <v>1.3</v>
      </c>
      <c r="E176" s="13">
        <v>0</v>
      </c>
      <c r="F176" s="14">
        <f t="shared" si="2"/>
        <v>1.3</v>
      </c>
      <c r="G176" s="11">
        <v>2016</v>
      </c>
    </row>
    <row r="177" spans="1:7" ht="40.049999999999997" customHeight="1">
      <c r="A177" s="10" t="s">
        <v>105</v>
      </c>
      <c r="B177" s="10"/>
      <c r="C177" s="23" t="s">
        <v>13</v>
      </c>
      <c r="D177" s="12">
        <v>0.3</v>
      </c>
      <c r="E177" s="13">
        <v>0.2</v>
      </c>
      <c r="F177" s="14">
        <f t="shared" si="2"/>
        <v>0.36</v>
      </c>
      <c r="G177" s="11"/>
    </row>
    <row r="178" spans="1:7" ht="40.049999999999997" customHeight="1">
      <c r="A178" s="10" t="s">
        <v>106</v>
      </c>
      <c r="B178" s="10"/>
      <c r="C178" s="11" t="s">
        <v>8</v>
      </c>
      <c r="D178" s="18">
        <v>1.5</v>
      </c>
      <c r="E178" s="13">
        <v>0.2</v>
      </c>
      <c r="F178" s="14">
        <f t="shared" si="2"/>
        <v>1.8</v>
      </c>
      <c r="G178" s="11">
        <v>2015</v>
      </c>
    </row>
    <row r="179" spans="1:7" ht="40.049999999999997" customHeight="1">
      <c r="A179" s="10" t="s">
        <v>106</v>
      </c>
      <c r="B179" s="10"/>
      <c r="C179" s="11" t="s">
        <v>8</v>
      </c>
      <c r="D179" s="18">
        <v>0.8</v>
      </c>
      <c r="E179" s="13">
        <v>0.2</v>
      </c>
      <c r="F179" s="14">
        <f t="shared" si="2"/>
        <v>0.96000000000000008</v>
      </c>
      <c r="G179" s="11">
        <v>2015</v>
      </c>
    </row>
    <row r="180" spans="1:7" ht="40.049999999999997" customHeight="1">
      <c r="A180" s="10" t="s">
        <v>107</v>
      </c>
      <c r="B180" s="10"/>
      <c r="C180" s="11" t="s">
        <v>13</v>
      </c>
      <c r="D180" s="18">
        <v>2.2000000000000002</v>
      </c>
      <c r="E180" s="13">
        <v>0.2</v>
      </c>
      <c r="F180" s="14">
        <f t="shared" si="2"/>
        <v>2.64</v>
      </c>
      <c r="G180" s="11">
        <v>2018</v>
      </c>
    </row>
    <row r="181" spans="1:7" ht="40.049999999999997" customHeight="1">
      <c r="A181" s="10" t="s">
        <v>107</v>
      </c>
      <c r="B181" s="10"/>
      <c r="C181" s="11" t="s">
        <v>13</v>
      </c>
      <c r="D181" s="18">
        <v>2.2000000000000002</v>
      </c>
      <c r="E181" s="13">
        <v>0.2</v>
      </c>
      <c r="F181" s="14">
        <f t="shared" si="2"/>
        <v>2.64</v>
      </c>
      <c r="G181" s="11">
        <v>2015</v>
      </c>
    </row>
    <row r="182" spans="1:7" ht="40.049999999999997" customHeight="1">
      <c r="A182" s="10" t="s">
        <v>107</v>
      </c>
      <c r="B182" s="10"/>
      <c r="C182" s="23" t="s">
        <v>13</v>
      </c>
      <c r="D182" s="12">
        <v>2.95</v>
      </c>
      <c r="E182" s="13">
        <v>0.2</v>
      </c>
      <c r="F182" s="14">
        <f t="shared" si="2"/>
        <v>3.54</v>
      </c>
      <c r="G182" s="11"/>
    </row>
    <row r="183" spans="1:7" ht="40.049999999999997" customHeight="1">
      <c r="A183" s="10" t="s">
        <v>107</v>
      </c>
      <c r="B183" s="10"/>
      <c r="C183" s="11" t="s">
        <v>13</v>
      </c>
      <c r="D183" s="18">
        <v>2.4</v>
      </c>
      <c r="E183" s="13">
        <v>0.2</v>
      </c>
      <c r="F183" s="14">
        <f t="shared" si="2"/>
        <v>2.88</v>
      </c>
      <c r="G183" s="11">
        <v>2015</v>
      </c>
    </row>
    <row r="184" spans="1:7" ht="40.049999999999997" customHeight="1">
      <c r="A184" s="10" t="s">
        <v>107</v>
      </c>
      <c r="B184" s="10"/>
      <c r="C184" s="20" t="s">
        <v>13</v>
      </c>
      <c r="D184" s="12">
        <v>2.0299999999999998</v>
      </c>
      <c r="E184" s="13">
        <v>0.2</v>
      </c>
      <c r="F184" s="14">
        <f t="shared" si="2"/>
        <v>2.4359999999999999</v>
      </c>
      <c r="G184" s="11">
        <v>2018</v>
      </c>
    </row>
    <row r="185" spans="1:7" ht="40.049999999999997" customHeight="1">
      <c r="A185" s="10" t="s">
        <v>107</v>
      </c>
      <c r="B185" s="10"/>
      <c r="C185" s="20" t="s">
        <v>13</v>
      </c>
      <c r="D185" s="12">
        <v>2</v>
      </c>
      <c r="E185" s="13">
        <v>0.2</v>
      </c>
      <c r="F185" s="14">
        <f t="shared" si="2"/>
        <v>2.4</v>
      </c>
      <c r="G185" s="11">
        <v>2015</v>
      </c>
    </row>
    <row r="186" spans="1:7" ht="40.049999999999997" customHeight="1">
      <c r="A186" s="10" t="s">
        <v>107</v>
      </c>
      <c r="B186" s="10"/>
      <c r="C186" s="11" t="s">
        <v>13</v>
      </c>
      <c r="D186" s="12">
        <v>1</v>
      </c>
      <c r="E186" s="13">
        <v>0.2</v>
      </c>
      <c r="F186" s="14">
        <f t="shared" si="2"/>
        <v>1.2</v>
      </c>
      <c r="G186" s="11">
        <v>2016</v>
      </c>
    </row>
    <row r="187" spans="1:7" ht="40.049999999999997" customHeight="1">
      <c r="A187" s="10" t="s">
        <v>107</v>
      </c>
      <c r="B187" s="10"/>
      <c r="C187" s="16" t="s">
        <v>13</v>
      </c>
      <c r="D187" s="21">
        <v>1.2</v>
      </c>
      <c r="E187" s="13">
        <v>0.2</v>
      </c>
      <c r="F187" s="14">
        <f t="shared" si="2"/>
        <v>1.44</v>
      </c>
      <c r="G187" s="11">
        <v>2019</v>
      </c>
    </row>
    <row r="188" spans="1:7" ht="40.049999999999997" customHeight="1">
      <c r="A188" s="10" t="s">
        <v>108</v>
      </c>
      <c r="B188" s="10"/>
      <c r="C188" s="11" t="s">
        <v>8</v>
      </c>
      <c r="D188" s="18">
        <v>0.5</v>
      </c>
      <c r="E188" s="13">
        <v>0.2</v>
      </c>
      <c r="F188" s="14">
        <f t="shared" si="2"/>
        <v>0.6</v>
      </c>
      <c r="G188" s="11">
        <v>2018</v>
      </c>
    </row>
    <row r="189" spans="1:7" ht="40.049999999999997" customHeight="1">
      <c r="A189" s="10" t="s">
        <v>108</v>
      </c>
      <c r="B189" s="10"/>
      <c r="C189" s="11" t="s">
        <v>8</v>
      </c>
      <c r="D189" s="18">
        <v>0.5</v>
      </c>
      <c r="E189" s="13">
        <v>0.2</v>
      </c>
      <c r="F189" s="14">
        <f t="shared" si="2"/>
        <v>0.6</v>
      </c>
      <c r="G189" s="11">
        <v>2015</v>
      </c>
    </row>
    <row r="190" spans="1:7" ht="40.049999999999997" customHeight="1">
      <c r="A190" s="10" t="s">
        <v>109</v>
      </c>
      <c r="B190" s="10"/>
      <c r="C190" s="11" t="s">
        <v>13</v>
      </c>
      <c r="D190" s="18">
        <v>0.9</v>
      </c>
      <c r="E190" s="13">
        <v>0.2</v>
      </c>
      <c r="F190" s="14">
        <f t="shared" si="2"/>
        <v>1.08</v>
      </c>
      <c r="G190" s="11">
        <v>2018</v>
      </c>
    </row>
    <row r="191" spans="1:7" ht="40.049999999999997" customHeight="1">
      <c r="A191" s="10" t="s">
        <v>110</v>
      </c>
      <c r="B191" s="10" t="s">
        <v>111</v>
      </c>
      <c r="C191" s="20" t="s">
        <v>26</v>
      </c>
      <c r="D191" s="12">
        <v>0.85</v>
      </c>
      <c r="E191" s="13">
        <v>0.2</v>
      </c>
      <c r="F191" s="14">
        <f t="shared" si="2"/>
        <v>1.02</v>
      </c>
      <c r="G191" s="11">
        <v>2019</v>
      </c>
    </row>
    <row r="192" spans="1:7" ht="40.049999999999997" customHeight="1">
      <c r="A192" s="10" t="s">
        <v>112</v>
      </c>
      <c r="B192" s="10" t="s">
        <v>113</v>
      </c>
      <c r="C192" s="20" t="s">
        <v>26</v>
      </c>
      <c r="D192" s="12">
        <v>0.9</v>
      </c>
      <c r="E192" s="13">
        <v>0.2</v>
      </c>
      <c r="F192" s="14">
        <f t="shared" si="2"/>
        <v>1.08</v>
      </c>
      <c r="G192" s="11">
        <v>2019</v>
      </c>
    </row>
    <row r="193" spans="1:7" ht="40.049999999999997" customHeight="1">
      <c r="A193" s="10" t="s">
        <v>74</v>
      </c>
      <c r="B193" s="10" t="s">
        <v>114</v>
      </c>
      <c r="C193" s="20" t="s">
        <v>13</v>
      </c>
      <c r="D193" s="12">
        <v>0.3</v>
      </c>
      <c r="E193" s="13">
        <v>0.2</v>
      </c>
      <c r="F193" s="14">
        <f t="shared" si="2"/>
        <v>0.36</v>
      </c>
      <c r="G193" s="11">
        <v>2017</v>
      </c>
    </row>
    <row r="194" spans="1:7" ht="40.049999999999997" customHeight="1">
      <c r="A194" s="10" t="s">
        <v>115</v>
      </c>
      <c r="B194" s="10"/>
      <c r="C194" s="20" t="s">
        <v>8</v>
      </c>
      <c r="D194" s="12">
        <v>0.6</v>
      </c>
      <c r="E194" s="13">
        <v>0.2</v>
      </c>
      <c r="F194" s="14">
        <f t="shared" ref="F194:F228" si="3">D194+D194*E194</f>
        <v>0.72</v>
      </c>
      <c r="G194" s="11">
        <v>2017</v>
      </c>
    </row>
    <row r="195" spans="1:7" ht="40.049999999999997" customHeight="1">
      <c r="A195" s="10" t="s">
        <v>116</v>
      </c>
      <c r="B195" s="10"/>
      <c r="C195" s="20" t="s">
        <v>8</v>
      </c>
      <c r="D195" s="12">
        <v>0.7</v>
      </c>
      <c r="E195" s="13">
        <v>0.2</v>
      </c>
      <c r="F195" s="14">
        <f t="shared" si="3"/>
        <v>0.84</v>
      </c>
      <c r="G195" s="11">
        <v>2017</v>
      </c>
    </row>
    <row r="196" spans="1:7" ht="40.049999999999997" customHeight="1">
      <c r="A196" s="10" t="s">
        <v>117</v>
      </c>
      <c r="B196" s="10" t="s">
        <v>118</v>
      </c>
      <c r="C196" s="20" t="s">
        <v>13</v>
      </c>
      <c r="D196" s="12">
        <v>1</v>
      </c>
      <c r="E196" s="13">
        <v>0.2</v>
      </c>
      <c r="F196" s="14">
        <f t="shared" si="3"/>
        <v>1.2</v>
      </c>
      <c r="G196" s="11">
        <v>2017</v>
      </c>
    </row>
    <row r="197" spans="1:7" ht="40.049999999999997" customHeight="1">
      <c r="A197" s="10" t="s">
        <v>84</v>
      </c>
      <c r="B197" s="10" t="s">
        <v>119</v>
      </c>
      <c r="C197" s="20" t="s">
        <v>8</v>
      </c>
      <c r="D197" s="12">
        <v>0.57999999999999996</v>
      </c>
      <c r="E197" s="13">
        <v>0.2</v>
      </c>
      <c r="F197" s="14">
        <f t="shared" si="3"/>
        <v>0.69599999999999995</v>
      </c>
      <c r="G197" s="11">
        <v>2017</v>
      </c>
    </row>
    <row r="198" spans="1:7" ht="40.049999999999997" customHeight="1">
      <c r="A198" s="10" t="s">
        <v>88</v>
      </c>
      <c r="B198" s="10" t="s">
        <v>120</v>
      </c>
      <c r="C198" s="20" t="s">
        <v>8</v>
      </c>
      <c r="D198" s="12">
        <v>0.56999999999999995</v>
      </c>
      <c r="E198" s="13">
        <v>0.2</v>
      </c>
      <c r="F198" s="14">
        <f t="shared" si="3"/>
        <v>0.68399999999999994</v>
      </c>
      <c r="G198" s="11">
        <v>2017</v>
      </c>
    </row>
    <row r="199" spans="1:7" ht="40.049999999999997" customHeight="1">
      <c r="A199" s="10" t="s">
        <v>121</v>
      </c>
      <c r="B199" s="10" t="s">
        <v>122</v>
      </c>
      <c r="C199" s="20" t="s">
        <v>26</v>
      </c>
      <c r="D199" s="12">
        <v>0.6</v>
      </c>
      <c r="E199" s="13">
        <v>0.2</v>
      </c>
      <c r="F199" s="14">
        <f t="shared" si="3"/>
        <v>0.72</v>
      </c>
      <c r="G199" s="11">
        <v>2017</v>
      </c>
    </row>
    <row r="200" spans="1:7" ht="40.049999999999997" customHeight="1">
      <c r="A200" s="10" t="s">
        <v>123</v>
      </c>
      <c r="B200" s="10" t="s">
        <v>124</v>
      </c>
      <c r="C200" s="20" t="s">
        <v>13</v>
      </c>
      <c r="D200" s="12">
        <v>2</v>
      </c>
      <c r="E200" s="13">
        <v>0.2</v>
      </c>
      <c r="F200" s="14">
        <f t="shared" si="3"/>
        <v>2.4</v>
      </c>
      <c r="G200" s="11">
        <v>2017</v>
      </c>
    </row>
    <row r="201" spans="1:7" ht="40.049999999999997" customHeight="1">
      <c r="A201" s="10" t="s">
        <v>125</v>
      </c>
      <c r="B201" s="10" t="s">
        <v>126</v>
      </c>
      <c r="C201" s="20" t="s">
        <v>8</v>
      </c>
      <c r="D201" s="12">
        <v>0.55000000000000004</v>
      </c>
      <c r="E201" s="13">
        <v>0.2</v>
      </c>
      <c r="F201" s="14">
        <f t="shared" si="3"/>
        <v>0.66</v>
      </c>
      <c r="G201" s="11">
        <v>2017</v>
      </c>
    </row>
    <row r="202" spans="1:7" ht="40.049999999999997" customHeight="1">
      <c r="A202" s="10" t="s">
        <v>127</v>
      </c>
      <c r="B202" s="10" t="s">
        <v>128</v>
      </c>
      <c r="C202" s="20" t="s">
        <v>8</v>
      </c>
      <c r="D202" s="12">
        <v>0.4</v>
      </c>
      <c r="E202" s="13">
        <v>0.2</v>
      </c>
      <c r="F202" s="14">
        <f t="shared" si="3"/>
        <v>0.48000000000000004</v>
      </c>
      <c r="G202" s="11">
        <v>2017</v>
      </c>
    </row>
    <row r="203" spans="1:7" ht="40.049999999999997" customHeight="1">
      <c r="A203" s="10" t="s">
        <v>129</v>
      </c>
      <c r="B203" s="10" t="s">
        <v>130</v>
      </c>
      <c r="C203" s="20" t="s">
        <v>26</v>
      </c>
      <c r="D203" s="12">
        <v>0.2</v>
      </c>
      <c r="E203" s="13">
        <v>0.2</v>
      </c>
      <c r="F203" s="14">
        <f t="shared" si="3"/>
        <v>0.24000000000000002</v>
      </c>
      <c r="G203" s="11">
        <v>2017</v>
      </c>
    </row>
    <row r="204" spans="1:7" ht="40.049999999999997" customHeight="1">
      <c r="A204" s="10" t="s">
        <v>131</v>
      </c>
      <c r="B204" s="10"/>
      <c r="C204" s="20" t="s">
        <v>8</v>
      </c>
      <c r="D204" s="12">
        <v>1.25</v>
      </c>
      <c r="E204" s="13">
        <v>0.2</v>
      </c>
      <c r="F204" s="14">
        <f t="shared" si="3"/>
        <v>1.5</v>
      </c>
      <c r="G204" s="11">
        <v>2017</v>
      </c>
    </row>
    <row r="205" spans="1:7" ht="40.049999999999997" customHeight="1">
      <c r="A205" s="10" t="s">
        <v>132</v>
      </c>
      <c r="B205" s="10"/>
      <c r="C205" s="20" t="s">
        <v>13</v>
      </c>
      <c r="D205" s="12">
        <v>2.5</v>
      </c>
      <c r="E205" s="13">
        <v>0.2</v>
      </c>
      <c r="F205" s="14">
        <f t="shared" si="3"/>
        <v>3</v>
      </c>
      <c r="G205" s="11">
        <v>2017</v>
      </c>
    </row>
    <row r="206" spans="1:7" ht="40.049999999999997" customHeight="1">
      <c r="A206" s="10" t="s">
        <v>133</v>
      </c>
      <c r="B206" s="10"/>
      <c r="C206" s="20" t="s">
        <v>8</v>
      </c>
      <c r="D206" s="12">
        <v>1.1299999999999999</v>
      </c>
      <c r="E206" s="13">
        <v>0.2</v>
      </c>
      <c r="F206" s="14">
        <f t="shared" si="3"/>
        <v>1.3559999999999999</v>
      </c>
      <c r="G206" s="11">
        <v>2017</v>
      </c>
    </row>
    <row r="207" spans="1:7" ht="40.049999999999997" customHeight="1">
      <c r="A207" s="10" t="s">
        <v>134</v>
      </c>
      <c r="B207" s="10"/>
      <c r="C207" s="20" t="s">
        <v>8</v>
      </c>
      <c r="D207" s="12">
        <v>0.97</v>
      </c>
      <c r="E207" s="13">
        <v>0.2</v>
      </c>
      <c r="F207" s="14">
        <f t="shared" si="3"/>
        <v>1.1639999999999999</v>
      </c>
      <c r="G207" s="11">
        <v>2017</v>
      </c>
    </row>
    <row r="208" spans="1:7" ht="40.049999999999997" customHeight="1">
      <c r="A208" s="10" t="s">
        <v>135</v>
      </c>
      <c r="B208" s="10"/>
      <c r="C208" s="20" t="s">
        <v>13</v>
      </c>
      <c r="D208" s="12">
        <v>0.2</v>
      </c>
      <c r="E208" s="13">
        <v>0.2</v>
      </c>
      <c r="F208" s="14">
        <f t="shared" si="3"/>
        <v>0.24000000000000002</v>
      </c>
      <c r="G208" s="11">
        <v>2017</v>
      </c>
    </row>
    <row r="209" spans="1:8" ht="40.049999999999997" customHeight="1">
      <c r="A209" s="10" t="s">
        <v>136</v>
      </c>
      <c r="B209" s="10"/>
      <c r="C209" s="20" t="s">
        <v>13</v>
      </c>
      <c r="D209" s="12">
        <v>0.3</v>
      </c>
      <c r="E209" s="13">
        <v>0.2</v>
      </c>
      <c r="F209" s="14">
        <f t="shared" si="3"/>
        <v>0.36</v>
      </c>
      <c r="G209" s="11">
        <v>2017</v>
      </c>
    </row>
    <row r="210" spans="1:8" ht="40.049999999999997" customHeight="1">
      <c r="A210" s="10" t="s">
        <v>137</v>
      </c>
      <c r="B210" s="10"/>
      <c r="C210" s="20" t="s">
        <v>13</v>
      </c>
      <c r="D210" s="12">
        <v>0.95</v>
      </c>
      <c r="E210" s="13">
        <v>0.2</v>
      </c>
      <c r="F210" s="14">
        <f t="shared" si="3"/>
        <v>1.1399999999999999</v>
      </c>
      <c r="G210" s="11">
        <v>2019</v>
      </c>
      <c r="H210" s="5" t="s">
        <v>138</v>
      </c>
    </row>
    <row r="211" spans="1:8" ht="40.049999999999997" customHeight="1">
      <c r="A211" s="10" t="s">
        <v>139</v>
      </c>
      <c r="B211" s="10" t="s">
        <v>140</v>
      </c>
      <c r="C211" s="20" t="s">
        <v>26</v>
      </c>
      <c r="D211" s="12">
        <v>2.1</v>
      </c>
      <c r="E211" s="13">
        <v>0.2</v>
      </c>
      <c r="F211" s="14">
        <f t="shared" si="3"/>
        <v>2.52</v>
      </c>
      <c r="G211" s="11">
        <v>2019</v>
      </c>
      <c r="H211" s="5" t="s">
        <v>141</v>
      </c>
    </row>
    <row r="212" spans="1:8" ht="40.049999999999997" customHeight="1">
      <c r="A212" s="10" t="s">
        <v>142</v>
      </c>
      <c r="B212" s="10"/>
      <c r="C212" s="20" t="s">
        <v>26</v>
      </c>
      <c r="D212" s="12">
        <v>1.45</v>
      </c>
      <c r="E212" s="13">
        <v>0.2</v>
      </c>
      <c r="F212" s="14">
        <f t="shared" si="3"/>
        <v>1.74</v>
      </c>
      <c r="G212" s="11">
        <v>2019</v>
      </c>
      <c r="H212" s="5" t="s">
        <v>141</v>
      </c>
    </row>
    <row r="213" spans="1:8" ht="40.049999999999997" customHeight="1">
      <c r="A213" s="10" t="s">
        <v>81</v>
      </c>
      <c r="B213" s="10" t="s">
        <v>143</v>
      </c>
      <c r="C213" s="20" t="s">
        <v>8</v>
      </c>
      <c r="D213" s="12">
        <v>1.1499999999999999</v>
      </c>
      <c r="E213" s="13">
        <v>0.2</v>
      </c>
      <c r="F213" s="14">
        <f t="shared" si="3"/>
        <v>1.38</v>
      </c>
      <c r="G213" s="11">
        <v>2019</v>
      </c>
      <c r="H213" s="5" t="s">
        <v>141</v>
      </c>
    </row>
    <row r="214" spans="1:8" ht="40.049999999999997" customHeight="1">
      <c r="A214" s="10" t="s">
        <v>12</v>
      </c>
      <c r="B214" s="10" t="s">
        <v>144</v>
      </c>
      <c r="C214" s="20" t="s">
        <v>13</v>
      </c>
      <c r="D214" s="12">
        <v>1.87</v>
      </c>
      <c r="E214" s="13">
        <v>0.2</v>
      </c>
      <c r="F214" s="14">
        <f t="shared" si="3"/>
        <v>2.2440000000000002</v>
      </c>
      <c r="G214" s="11">
        <v>2017</v>
      </c>
    </row>
    <row r="215" spans="1:8" ht="40.049999999999997" customHeight="1">
      <c r="A215" s="10" t="s">
        <v>23</v>
      </c>
      <c r="B215" s="10" t="s">
        <v>145</v>
      </c>
      <c r="C215" s="20" t="s">
        <v>13</v>
      </c>
      <c r="D215" s="12">
        <v>3.49</v>
      </c>
      <c r="E215" s="13">
        <v>0.2</v>
      </c>
      <c r="F215" s="14">
        <f t="shared" si="3"/>
        <v>4.1880000000000006</v>
      </c>
      <c r="G215" s="11">
        <v>2017</v>
      </c>
    </row>
    <row r="216" spans="1:8" ht="40.049999999999997" customHeight="1">
      <c r="A216" s="10" t="s">
        <v>20</v>
      </c>
      <c r="B216" s="10" t="s">
        <v>146</v>
      </c>
      <c r="C216" s="20" t="s">
        <v>13</v>
      </c>
      <c r="D216" s="12">
        <v>2.52</v>
      </c>
      <c r="E216" s="13">
        <v>0.2</v>
      </c>
      <c r="F216" s="14">
        <f t="shared" si="3"/>
        <v>3.024</v>
      </c>
      <c r="G216" s="11">
        <v>2017</v>
      </c>
    </row>
    <row r="217" spans="1:8" ht="40.049999999999997" customHeight="1">
      <c r="A217" s="10" t="s">
        <v>147</v>
      </c>
      <c r="B217" s="10" t="s">
        <v>148</v>
      </c>
      <c r="C217" s="20" t="s">
        <v>13</v>
      </c>
      <c r="D217" s="12">
        <v>19.55</v>
      </c>
      <c r="E217" s="13">
        <v>0.2</v>
      </c>
      <c r="F217" s="14">
        <f t="shared" si="3"/>
        <v>23.46</v>
      </c>
      <c r="G217" s="11">
        <v>2017</v>
      </c>
    </row>
    <row r="218" spans="1:8" ht="40.049999999999997" customHeight="1">
      <c r="A218" s="10" t="s">
        <v>149</v>
      </c>
      <c r="B218" s="10" t="s">
        <v>150</v>
      </c>
      <c r="C218" s="20" t="s">
        <v>13</v>
      </c>
      <c r="D218" s="12">
        <v>13.4</v>
      </c>
      <c r="E218" s="13">
        <v>0.2</v>
      </c>
      <c r="F218" s="14">
        <f t="shared" si="3"/>
        <v>16.080000000000002</v>
      </c>
      <c r="G218" s="11">
        <v>2017</v>
      </c>
    </row>
    <row r="219" spans="1:8" ht="40.049999999999997" customHeight="1">
      <c r="A219" s="10" t="s">
        <v>151</v>
      </c>
      <c r="B219" s="10" t="s">
        <v>152</v>
      </c>
      <c r="C219" s="20" t="s">
        <v>13</v>
      </c>
      <c r="D219" s="12">
        <v>6.98</v>
      </c>
      <c r="E219" s="13">
        <v>0.2</v>
      </c>
      <c r="F219" s="14">
        <f t="shared" si="3"/>
        <v>8.3760000000000012</v>
      </c>
      <c r="G219" s="11">
        <v>2017</v>
      </c>
    </row>
    <row r="220" spans="1:8" ht="40.049999999999997" customHeight="1">
      <c r="A220" s="10" t="s">
        <v>153</v>
      </c>
      <c r="B220" s="10" t="s">
        <v>154</v>
      </c>
      <c r="C220" s="20" t="s">
        <v>13</v>
      </c>
      <c r="D220" s="12">
        <v>6.1</v>
      </c>
      <c r="E220" s="13">
        <v>0.2</v>
      </c>
      <c r="F220" s="14">
        <f t="shared" si="3"/>
        <v>7.3199999999999994</v>
      </c>
      <c r="G220" s="11">
        <v>2017</v>
      </c>
    </row>
    <row r="221" spans="1:8" ht="40.049999999999997" customHeight="1">
      <c r="A221" s="10" t="s">
        <v>155</v>
      </c>
      <c r="B221" s="10" t="s">
        <v>156</v>
      </c>
      <c r="C221" s="20" t="s">
        <v>13</v>
      </c>
      <c r="D221" s="12">
        <v>5.58</v>
      </c>
      <c r="E221" s="13">
        <v>0.2</v>
      </c>
      <c r="F221" s="14">
        <f t="shared" si="3"/>
        <v>6.6959999999999997</v>
      </c>
      <c r="G221" s="11">
        <v>2017</v>
      </c>
    </row>
    <row r="222" spans="1:8" ht="40.049999999999997" customHeight="1">
      <c r="A222" s="10" t="s">
        <v>107</v>
      </c>
      <c r="B222" s="10" t="s">
        <v>157</v>
      </c>
      <c r="C222" s="20" t="s">
        <v>13</v>
      </c>
      <c r="D222" s="12">
        <v>4.3600000000000003</v>
      </c>
      <c r="E222" s="13">
        <v>0.2</v>
      </c>
      <c r="F222" s="14">
        <f t="shared" si="3"/>
        <v>5.2320000000000002</v>
      </c>
      <c r="G222" s="11">
        <v>2017</v>
      </c>
    </row>
    <row r="223" spans="1:8" ht="40.049999999999997" customHeight="1">
      <c r="A223" s="10" t="s">
        <v>158</v>
      </c>
      <c r="B223" s="10" t="s">
        <v>159</v>
      </c>
      <c r="C223" s="20" t="s">
        <v>13</v>
      </c>
      <c r="D223" s="12">
        <v>3.49</v>
      </c>
      <c r="E223" s="13">
        <v>0.2</v>
      </c>
      <c r="F223" s="14">
        <f t="shared" si="3"/>
        <v>4.1880000000000006</v>
      </c>
      <c r="G223" s="11">
        <v>2017</v>
      </c>
    </row>
    <row r="224" spans="1:8" ht="40.049999999999997" customHeight="1">
      <c r="A224" s="10" t="s">
        <v>160</v>
      </c>
      <c r="B224" s="10" t="s">
        <v>161</v>
      </c>
      <c r="C224" s="20" t="s">
        <v>8</v>
      </c>
      <c r="D224" s="12">
        <v>1595.76</v>
      </c>
      <c r="E224" s="13">
        <v>0.2</v>
      </c>
      <c r="F224" s="14">
        <f t="shared" si="3"/>
        <v>1914.912</v>
      </c>
      <c r="G224" s="11">
        <v>2017</v>
      </c>
    </row>
    <row r="225" spans="1:10" ht="40.049999999999997" customHeight="1">
      <c r="A225" s="10" t="s">
        <v>162</v>
      </c>
      <c r="B225" s="10" t="s">
        <v>163</v>
      </c>
      <c r="C225" s="20" t="s">
        <v>8</v>
      </c>
      <c r="D225" s="12">
        <v>2441.6</v>
      </c>
      <c r="E225" s="13">
        <v>0.2</v>
      </c>
      <c r="F225" s="14">
        <f t="shared" si="3"/>
        <v>2929.92</v>
      </c>
      <c r="G225" s="11">
        <v>2017</v>
      </c>
    </row>
    <row r="226" spans="1:10" ht="40.049999999999997" customHeight="1">
      <c r="A226" s="10" t="s">
        <v>164</v>
      </c>
      <c r="B226" s="10" t="s">
        <v>165</v>
      </c>
      <c r="C226" s="20" t="s">
        <v>8</v>
      </c>
      <c r="D226" s="12">
        <v>1202.8900000000001</v>
      </c>
      <c r="E226" s="13">
        <v>0.2</v>
      </c>
      <c r="F226" s="14">
        <f t="shared" si="3"/>
        <v>1443.4680000000001</v>
      </c>
      <c r="G226" s="11">
        <v>2017</v>
      </c>
    </row>
    <row r="227" spans="1:10" ht="40.049999999999997" customHeight="1">
      <c r="A227" s="10" t="s">
        <v>166</v>
      </c>
      <c r="B227" s="10" t="s">
        <v>167</v>
      </c>
      <c r="C227" s="20" t="s">
        <v>26</v>
      </c>
      <c r="D227" s="12">
        <v>5.27</v>
      </c>
      <c r="E227" s="13">
        <v>0.2</v>
      </c>
      <c r="F227" s="14">
        <f t="shared" si="3"/>
        <v>6.3239999999999998</v>
      </c>
      <c r="G227" s="11">
        <v>2017</v>
      </c>
    </row>
    <row r="228" spans="1:10" ht="40.049999999999997" customHeight="1">
      <c r="A228" s="10" t="s">
        <v>18</v>
      </c>
      <c r="B228" s="10" t="s">
        <v>168</v>
      </c>
      <c r="C228" s="20" t="s">
        <v>19</v>
      </c>
      <c r="D228" s="12">
        <v>197.56</v>
      </c>
      <c r="E228" s="13">
        <v>0.2</v>
      </c>
      <c r="F228" s="14">
        <f t="shared" si="3"/>
        <v>237.072</v>
      </c>
      <c r="G228" s="11">
        <v>2017</v>
      </c>
    </row>
    <row r="229" spans="1:10" ht="40.049999999999997" customHeight="1">
      <c r="A229" s="10" t="s">
        <v>169</v>
      </c>
      <c r="B229" s="10" t="s">
        <v>170</v>
      </c>
      <c r="C229" s="20" t="s">
        <v>171</v>
      </c>
      <c r="D229" s="12">
        <v>0.2</v>
      </c>
      <c r="E229" s="13">
        <v>0</v>
      </c>
      <c r="F229" s="14"/>
      <c r="G229" s="11">
        <v>2019</v>
      </c>
    </row>
    <row r="235" spans="1:10">
      <c r="I235" s="10"/>
      <c r="J235" s="10"/>
    </row>
  </sheetData>
  <printOptions gridLines="1"/>
  <pageMargins left="0.70833333333333304" right="0.70833333333333304" top="0.74791666666666701" bottom="0.74791666666666701"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J439"/>
  <sheetViews>
    <sheetView topLeftCell="A380" zoomScaleNormal="100" workbookViewId="0">
      <selection activeCell="G12" sqref="G12"/>
    </sheetView>
  </sheetViews>
  <sheetFormatPr baseColWidth="10" defaultColWidth="22.5546875" defaultRowHeight="13.2"/>
  <cols>
    <col min="1" max="1" width="11.5546875" style="25" customWidth="1"/>
    <col min="2" max="2" width="27.6640625" style="25" customWidth="1"/>
    <col min="3" max="3" width="25.109375" style="25" customWidth="1"/>
    <col min="4" max="4" width="21" style="25" customWidth="1"/>
    <col min="5" max="5" width="11.109375" style="25" customWidth="1"/>
    <col min="6" max="6" width="16.44140625" style="25" customWidth="1"/>
    <col min="7" max="7" width="17.109375" style="25" customWidth="1"/>
    <col min="8" max="8" width="13.21875" style="26" customWidth="1"/>
    <col min="9" max="254" width="22.5546875" style="25"/>
    <col min="255" max="1021" width="22.5546875" style="27"/>
    <col min="1022" max="1024" width="11.5546875" customWidth="1"/>
  </cols>
  <sheetData>
    <row r="1" spans="1:1024" s="25" customFormat="1" ht="20.100000000000001" customHeight="1">
      <c r="A1" s="28" t="s">
        <v>172</v>
      </c>
      <c r="B1" s="28" t="s">
        <v>173</v>
      </c>
      <c r="C1" s="29" t="s">
        <v>174</v>
      </c>
      <c r="D1" s="29" t="s">
        <v>175</v>
      </c>
      <c r="E1" s="29" t="s">
        <v>176</v>
      </c>
      <c r="F1" s="29" t="s">
        <v>177</v>
      </c>
      <c r="G1" s="29" t="s">
        <v>178</v>
      </c>
      <c r="H1" s="30" t="s">
        <v>6</v>
      </c>
      <c r="AMH1"/>
      <c r="AMI1"/>
      <c r="AMJ1"/>
    </row>
    <row r="2" spans="1:1024" ht="20.100000000000001" customHeight="1">
      <c r="A2" s="31" t="s">
        <v>179</v>
      </c>
      <c r="B2" s="31" t="s">
        <v>180</v>
      </c>
      <c r="C2" s="31" t="s">
        <v>181</v>
      </c>
      <c r="D2" s="32" t="s">
        <v>182</v>
      </c>
      <c r="E2" s="32"/>
      <c r="F2" s="2">
        <v>1.24</v>
      </c>
      <c r="G2" s="2">
        <v>1.49</v>
      </c>
      <c r="H2" s="34">
        <v>2016</v>
      </c>
    </row>
    <row r="3" spans="1:1024" ht="20.100000000000001" customHeight="1">
      <c r="A3" s="31" t="s">
        <v>179</v>
      </c>
      <c r="B3" s="31" t="s">
        <v>180</v>
      </c>
      <c r="C3" s="31" t="s">
        <v>181</v>
      </c>
      <c r="D3" s="32" t="s">
        <v>182</v>
      </c>
      <c r="E3" s="32"/>
      <c r="F3" s="2">
        <v>1.24</v>
      </c>
      <c r="G3" s="2">
        <v>1.49</v>
      </c>
      <c r="H3" s="34">
        <v>2018</v>
      </c>
    </row>
    <row r="4" spans="1:1024" ht="20.100000000000001" customHeight="1">
      <c r="A4" s="31" t="s">
        <v>179</v>
      </c>
      <c r="B4" s="31" t="s">
        <v>180</v>
      </c>
      <c r="C4" s="31" t="s">
        <v>181</v>
      </c>
      <c r="D4" s="32"/>
      <c r="E4" s="32"/>
      <c r="F4" s="2">
        <v>1.25</v>
      </c>
      <c r="G4" s="2">
        <v>1.5</v>
      </c>
      <c r="H4" s="34">
        <v>2018</v>
      </c>
    </row>
    <row r="5" spans="1:1024" ht="20.100000000000001" customHeight="1">
      <c r="A5" s="31" t="s">
        <v>179</v>
      </c>
      <c r="B5" s="31" t="s">
        <v>180</v>
      </c>
      <c r="C5" s="31" t="s">
        <v>181</v>
      </c>
      <c r="D5" s="32" t="s">
        <v>182</v>
      </c>
      <c r="E5" s="32"/>
      <c r="F5" s="2">
        <v>1.4</v>
      </c>
      <c r="G5" s="2">
        <v>1.54</v>
      </c>
      <c r="H5" s="34" t="s">
        <v>183</v>
      </c>
    </row>
    <row r="6" spans="1:1024" ht="20.100000000000001" customHeight="1">
      <c r="A6" s="31" t="s">
        <v>184</v>
      </c>
      <c r="B6" s="31" t="s">
        <v>185</v>
      </c>
      <c r="C6" s="31" t="s">
        <v>186</v>
      </c>
      <c r="D6" s="32" t="s">
        <v>187</v>
      </c>
      <c r="E6" s="32" t="s">
        <v>188</v>
      </c>
      <c r="F6" s="2">
        <v>2.31</v>
      </c>
      <c r="G6" s="2">
        <v>2.77</v>
      </c>
      <c r="H6" s="34">
        <v>2016</v>
      </c>
    </row>
    <row r="7" spans="1:1024" ht="20.100000000000001" customHeight="1">
      <c r="A7" s="31" t="s">
        <v>184</v>
      </c>
      <c r="B7" s="31" t="s">
        <v>185</v>
      </c>
      <c r="C7" s="31" t="s">
        <v>186</v>
      </c>
      <c r="D7" s="32" t="s">
        <v>187</v>
      </c>
      <c r="E7" s="32" t="s">
        <v>188</v>
      </c>
      <c r="F7" s="2">
        <v>2.31</v>
      </c>
      <c r="G7" s="2">
        <v>2.77</v>
      </c>
      <c r="H7" s="34">
        <v>2018</v>
      </c>
    </row>
    <row r="8" spans="1:1024" ht="20.100000000000001" customHeight="1">
      <c r="A8" s="31" t="s">
        <v>184</v>
      </c>
      <c r="B8" s="31" t="s">
        <v>185</v>
      </c>
      <c r="C8" s="31" t="s">
        <v>186</v>
      </c>
      <c r="D8" s="32" t="s">
        <v>189</v>
      </c>
      <c r="E8" s="32" t="s">
        <v>190</v>
      </c>
      <c r="F8" s="2">
        <v>1.4</v>
      </c>
      <c r="G8" s="2">
        <v>1.54</v>
      </c>
      <c r="H8" s="34" t="s">
        <v>183</v>
      </c>
    </row>
    <row r="9" spans="1:1024" ht="20.100000000000001" customHeight="1">
      <c r="A9" s="31" t="s">
        <v>191</v>
      </c>
      <c r="B9" s="31" t="s">
        <v>185</v>
      </c>
      <c r="C9" s="31" t="s">
        <v>186</v>
      </c>
      <c r="D9" s="32"/>
      <c r="E9" s="32"/>
      <c r="F9" s="2">
        <v>1.92</v>
      </c>
      <c r="G9" s="2">
        <v>2.2999999999999998</v>
      </c>
      <c r="H9" s="34"/>
    </row>
    <row r="10" spans="1:1024" ht="20.100000000000001" customHeight="1">
      <c r="A10" s="31" t="s">
        <v>191</v>
      </c>
      <c r="B10" s="31" t="s">
        <v>185</v>
      </c>
      <c r="C10" s="31" t="s">
        <v>186</v>
      </c>
      <c r="D10" s="32"/>
      <c r="E10" s="32"/>
      <c r="F10" s="2">
        <v>2.8</v>
      </c>
      <c r="G10" s="2">
        <v>3.36</v>
      </c>
      <c r="H10" s="34">
        <v>2018</v>
      </c>
    </row>
    <row r="11" spans="1:1024" ht="20.100000000000001" customHeight="1">
      <c r="A11" s="31" t="s">
        <v>191</v>
      </c>
      <c r="B11" s="31" t="s">
        <v>185</v>
      </c>
      <c r="C11" s="31" t="s">
        <v>186</v>
      </c>
      <c r="D11" s="32"/>
      <c r="E11" s="32"/>
      <c r="F11" s="2">
        <v>2.76</v>
      </c>
      <c r="G11" s="2">
        <v>3.31</v>
      </c>
      <c r="H11" s="34">
        <v>2015</v>
      </c>
    </row>
    <row r="12" spans="1:1024" ht="20.100000000000001" customHeight="1">
      <c r="A12" s="31" t="s">
        <v>191</v>
      </c>
      <c r="B12" s="31" t="s">
        <v>185</v>
      </c>
      <c r="C12" s="31" t="s">
        <v>186</v>
      </c>
      <c r="D12" s="32"/>
      <c r="E12" s="32"/>
      <c r="F12" s="2">
        <v>1.9</v>
      </c>
      <c r="G12" s="2">
        <v>2.09</v>
      </c>
      <c r="H12" s="34">
        <v>2016</v>
      </c>
    </row>
    <row r="13" spans="1:1024" ht="20.100000000000001" customHeight="1">
      <c r="A13" s="31" t="s">
        <v>191</v>
      </c>
      <c r="B13" s="31" t="s">
        <v>185</v>
      </c>
      <c r="C13" s="31" t="s">
        <v>186</v>
      </c>
      <c r="D13" s="32"/>
      <c r="E13" s="32"/>
      <c r="F13" s="2">
        <v>1.85</v>
      </c>
      <c r="G13" s="2">
        <v>2.04</v>
      </c>
      <c r="H13" s="34">
        <v>2019</v>
      </c>
    </row>
    <row r="14" spans="1:1024" ht="20.100000000000001" customHeight="1">
      <c r="A14" s="31" t="s">
        <v>191</v>
      </c>
      <c r="B14" s="31" t="s">
        <v>185</v>
      </c>
      <c r="C14" s="31" t="s">
        <v>186</v>
      </c>
      <c r="D14" s="32"/>
      <c r="E14" s="32"/>
      <c r="F14" s="2">
        <v>0.42</v>
      </c>
      <c r="G14" s="2"/>
      <c r="H14" s="34">
        <v>2017</v>
      </c>
    </row>
    <row r="15" spans="1:1024" ht="20.100000000000001" customHeight="1">
      <c r="A15" s="31" t="s">
        <v>179</v>
      </c>
      <c r="B15" s="31" t="s">
        <v>192</v>
      </c>
      <c r="C15" s="31" t="s">
        <v>193</v>
      </c>
      <c r="D15" s="32" t="s">
        <v>194</v>
      </c>
      <c r="E15" s="32" t="s">
        <v>190</v>
      </c>
      <c r="F15" s="2">
        <v>0.34</v>
      </c>
      <c r="G15" s="2">
        <v>0.41</v>
      </c>
      <c r="H15" s="34">
        <v>2016</v>
      </c>
    </row>
    <row r="16" spans="1:1024" ht="20.100000000000001" customHeight="1">
      <c r="A16" s="31" t="s">
        <v>179</v>
      </c>
      <c r="B16" s="31" t="s">
        <v>192</v>
      </c>
      <c r="C16" s="31" t="s">
        <v>193</v>
      </c>
      <c r="D16" s="32" t="s">
        <v>194</v>
      </c>
      <c r="E16" s="32" t="s">
        <v>190</v>
      </c>
      <c r="F16" s="2">
        <v>0.34</v>
      </c>
      <c r="G16" s="2">
        <v>0.41</v>
      </c>
      <c r="H16" s="34">
        <v>2018</v>
      </c>
    </row>
    <row r="17" spans="1:8" ht="20.100000000000001" customHeight="1">
      <c r="A17" s="31" t="s">
        <v>179</v>
      </c>
      <c r="B17" s="31" t="s">
        <v>192</v>
      </c>
      <c r="C17" s="31" t="s">
        <v>193</v>
      </c>
      <c r="D17" s="32" t="s">
        <v>194</v>
      </c>
      <c r="E17" s="32" t="s">
        <v>190</v>
      </c>
      <c r="F17" s="2">
        <v>0.32</v>
      </c>
      <c r="G17" s="2">
        <v>0.35</v>
      </c>
      <c r="H17" s="34" t="s">
        <v>183</v>
      </c>
    </row>
    <row r="18" spans="1:8" ht="20.100000000000001" customHeight="1">
      <c r="A18" s="31" t="s">
        <v>179</v>
      </c>
      <c r="B18" s="31" t="s">
        <v>192</v>
      </c>
      <c r="C18" s="31" t="s">
        <v>193</v>
      </c>
      <c r="D18" s="32"/>
      <c r="E18" s="32"/>
      <c r="F18" s="2">
        <v>0.38</v>
      </c>
      <c r="G18" s="2">
        <v>0.42</v>
      </c>
      <c r="H18" s="34">
        <v>2016</v>
      </c>
    </row>
    <row r="19" spans="1:8" ht="20.100000000000001" customHeight="1">
      <c r="A19" s="31" t="s">
        <v>179</v>
      </c>
      <c r="B19" s="31" t="s">
        <v>192</v>
      </c>
      <c r="C19" s="31" t="s">
        <v>193</v>
      </c>
      <c r="D19" s="32"/>
      <c r="E19" s="32"/>
      <c r="F19" s="2">
        <v>0.6</v>
      </c>
      <c r="G19" s="2">
        <v>0.66</v>
      </c>
      <c r="H19" s="34">
        <v>2019</v>
      </c>
    </row>
    <row r="20" spans="1:8" ht="20.100000000000001" customHeight="1">
      <c r="A20" s="31" t="s">
        <v>179</v>
      </c>
      <c r="B20" s="31" t="s">
        <v>192</v>
      </c>
      <c r="C20" s="31" t="s">
        <v>193</v>
      </c>
      <c r="D20" s="32"/>
      <c r="E20" s="32"/>
      <c r="F20" s="2">
        <v>0.8</v>
      </c>
      <c r="G20" s="2">
        <v>0.96</v>
      </c>
      <c r="H20" s="34">
        <v>2018</v>
      </c>
    </row>
    <row r="21" spans="1:8" ht="20.100000000000001" customHeight="1">
      <c r="A21" s="31" t="s">
        <v>179</v>
      </c>
      <c r="B21" s="31" t="s">
        <v>192</v>
      </c>
      <c r="C21" s="31" t="s">
        <v>193</v>
      </c>
      <c r="D21" s="32"/>
      <c r="E21" s="32"/>
      <c r="F21" s="2">
        <v>0.42</v>
      </c>
      <c r="G21" s="2"/>
      <c r="H21" s="34">
        <v>2019</v>
      </c>
    </row>
    <row r="22" spans="1:8" ht="20.100000000000001" customHeight="1">
      <c r="A22" s="31" t="s">
        <v>179</v>
      </c>
      <c r="B22" s="31" t="s">
        <v>192</v>
      </c>
      <c r="C22" s="31" t="s">
        <v>193</v>
      </c>
      <c r="D22" s="32"/>
      <c r="E22" s="32"/>
      <c r="F22" s="2">
        <v>0.79</v>
      </c>
      <c r="G22" s="2">
        <v>0.95</v>
      </c>
      <c r="H22" s="34">
        <v>2015</v>
      </c>
    </row>
    <row r="23" spans="1:8" ht="20.100000000000001" customHeight="1">
      <c r="A23" s="31" t="s">
        <v>191</v>
      </c>
      <c r="B23" s="31" t="s">
        <v>195</v>
      </c>
      <c r="C23" s="31" t="s">
        <v>196</v>
      </c>
      <c r="D23" s="32"/>
      <c r="E23" s="32"/>
      <c r="F23" s="2">
        <v>0.65</v>
      </c>
      <c r="G23" s="2">
        <v>0.78</v>
      </c>
      <c r="H23" s="34"/>
    </row>
    <row r="24" spans="1:8" ht="20.100000000000001" customHeight="1">
      <c r="A24" s="31" t="s">
        <v>184</v>
      </c>
      <c r="B24" s="31" t="s">
        <v>195</v>
      </c>
      <c r="C24" s="31" t="s">
        <v>196</v>
      </c>
      <c r="D24" s="32" t="s">
        <v>197</v>
      </c>
      <c r="E24" s="32" t="s">
        <v>198</v>
      </c>
      <c r="F24" s="2">
        <v>0.42</v>
      </c>
      <c r="G24" s="2">
        <v>0.5</v>
      </c>
      <c r="H24" s="34">
        <v>2016</v>
      </c>
    </row>
    <row r="25" spans="1:8" ht="20.100000000000001" customHeight="1">
      <c r="A25" s="31" t="s">
        <v>184</v>
      </c>
      <c r="B25" s="31" t="s">
        <v>195</v>
      </c>
      <c r="C25" s="31" t="s">
        <v>196</v>
      </c>
      <c r="D25" s="32" t="s">
        <v>197</v>
      </c>
      <c r="E25" s="32" t="s">
        <v>198</v>
      </c>
      <c r="F25" s="2">
        <v>0.42</v>
      </c>
      <c r="G25" s="2">
        <v>0.5</v>
      </c>
      <c r="H25" s="34">
        <v>2018</v>
      </c>
    </row>
    <row r="26" spans="1:8" ht="20.100000000000001" customHeight="1">
      <c r="A26" s="31" t="s">
        <v>184</v>
      </c>
      <c r="B26" s="31" t="s">
        <v>195</v>
      </c>
      <c r="C26" s="31" t="s">
        <v>196</v>
      </c>
      <c r="D26" s="32" t="s">
        <v>199</v>
      </c>
      <c r="E26" s="32" t="s">
        <v>198</v>
      </c>
      <c r="F26" s="2">
        <v>0.43</v>
      </c>
      <c r="G26" s="2">
        <v>0.47</v>
      </c>
      <c r="H26" s="34" t="s">
        <v>183</v>
      </c>
    </row>
    <row r="27" spans="1:8" ht="20.100000000000001" customHeight="1">
      <c r="A27" s="31" t="s">
        <v>191</v>
      </c>
      <c r="B27" s="31" t="s">
        <v>195</v>
      </c>
      <c r="C27" s="31" t="s">
        <v>196</v>
      </c>
      <c r="D27" s="32"/>
      <c r="E27" s="32"/>
      <c r="F27" s="2">
        <v>0.88</v>
      </c>
      <c r="G27" s="2">
        <v>1.05</v>
      </c>
      <c r="H27" s="34">
        <v>2018</v>
      </c>
    </row>
    <row r="28" spans="1:8" ht="20.100000000000001" customHeight="1">
      <c r="A28" s="31" t="s">
        <v>191</v>
      </c>
      <c r="B28" s="31" t="s">
        <v>195</v>
      </c>
      <c r="C28" s="31" t="s">
        <v>196</v>
      </c>
      <c r="D28" s="32"/>
      <c r="E28" s="32"/>
      <c r="F28" s="2">
        <v>0.87</v>
      </c>
      <c r="G28" s="2">
        <v>1.04</v>
      </c>
      <c r="H28" s="34">
        <v>2015</v>
      </c>
    </row>
    <row r="29" spans="1:8" ht="20.100000000000001" customHeight="1">
      <c r="A29" s="31" t="s">
        <v>191</v>
      </c>
      <c r="B29" s="31" t="s">
        <v>195</v>
      </c>
      <c r="C29" s="31" t="s">
        <v>196</v>
      </c>
      <c r="D29" s="32"/>
      <c r="E29" s="32"/>
      <c r="F29" s="2">
        <v>0.37</v>
      </c>
      <c r="G29" s="2">
        <v>0.41</v>
      </c>
      <c r="H29" s="34">
        <v>2016</v>
      </c>
    </row>
    <row r="30" spans="1:8" ht="20.100000000000001" customHeight="1">
      <c r="A30" s="31" t="s">
        <v>191</v>
      </c>
      <c r="B30" s="31" t="s">
        <v>195</v>
      </c>
      <c r="C30" s="31" t="s">
        <v>196</v>
      </c>
      <c r="D30" s="32"/>
      <c r="E30" s="32"/>
      <c r="F30" s="2">
        <v>0.37</v>
      </c>
      <c r="G30" s="2">
        <v>0.41</v>
      </c>
      <c r="H30" s="34">
        <v>2019</v>
      </c>
    </row>
    <row r="31" spans="1:8" ht="20.100000000000001" customHeight="1">
      <c r="A31" s="31" t="s">
        <v>191</v>
      </c>
      <c r="B31" s="31" t="s">
        <v>195</v>
      </c>
      <c r="C31" s="31" t="s">
        <v>196</v>
      </c>
      <c r="D31" s="32"/>
      <c r="E31" s="32"/>
      <c r="F31" s="2">
        <v>0.46</v>
      </c>
      <c r="G31" s="2"/>
      <c r="H31" s="34">
        <v>2019</v>
      </c>
    </row>
    <row r="32" spans="1:8" ht="20.100000000000001" customHeight="1">
      <c r="A32" s="31" t="s">
        <v>184</v>
      </c>
      <c r="B32" s="31" t="s">
        <v>200</v>
      </c>
      <c r="C32" s="31" t="s">
        <v>201</v>
      </c>
      <c r="D32" s="32" t="s">
        <v>202</v>
      </c>
      <c r="E32" s="32" t="s">
        <v>188</v>
      </c>
      <c r="F32" s="2">
        <v>0.46</v>
      </c>
      <c r="G32" s="2">
        <v>0.55000000000000004</v>
      </c>
      <c r="H32" s="34">
        <v>2016</v>
      </c>
    </row>
    <row r="33" spans="1:8" ht="20.100000000000001" customHeight="1">
      <c r="A33" s="31" t="s">
        <v>184</v>
      </c>
      <c r="B33" s="31" t="s">
        <v>200</v>
      </c>
      <c r="C33" s="31" t="s">
        <v>201</v>
      </c>
      <c r="D33" s="32" t="s">
        <v>202</v>
      </c>
      <c r="E33" s="32" t="s">
        <v>188</v>
      </c>
      <c r="F33" s="2">
        <v>0.46</v>
      </c>
      <c r="G33" s="2">
        <v>0.55000000000000004</v>
      </c>
      <c r="H33" s="34">
        <v>2018</v>
      </c>
    </row>
    <row r="34" spans="1:8" ht="20.100000000000001" customHeight="1">
      <c r="A34" s="31" t="s">
        <v>184</v>
      </c>
      <c r="B34" s="31" t="s">
        <v>200</v>
      </c>
      <c r="C34" s="31" t="s">
        <v>201</v>
      </c>
      <c r="D34" s="32" t="s">
        <v>203</v>
      </c>
      <c r="E34" s="32" t="s">
        <v>188</v>
      </c>
      <c r="F34" s="2">
        <v>0.41</v>
      </c>
      <c r="G34" s="2">
        <v>0.45</v>
      </c>
      <c r="H34" s="34" t="s">
        <v>183</v>
      </c>
    </row>
    <row r="35" spans="1:8" ht="20.100000000000001" customHeight="1">
      <c r="A35" s="31" t="s">
        <v>191</v>
      </c>
      <c r="B35" s="31" t="s">
        <v>200</v>
      </c>
      <c r="C35" s="31" t="s">
        <v>201</v>
      </c>
      <c r="D35" s="32"/>
      <c r="E35" s="32"/>
      <c r="F35" s="2">
        <v>0.92</v>
      </c>
      <c r="G35" s="2">
        <v>1.1000000000000001</v>
      </c>
      <c r="H35" s="34"/>
    </row>
    <row r="36" spans="1:8" ht="20.100000000000001" customHeight="1">
      <c r="A36" s="31" t="s">
        <v>191</v>
      </c>
      <c r="B36" s="31" t="s">
        <v>200</v>
      </c>
      <c r="C36" s="31" t="s">
        <v>201</v>
      </c>
      <c r="D36" s="32"/>
      <c r="E36" s="32"/>
      <c r="F36" s="2">
        <v>0.92</v>
      </c>
      <c r="G36" s="2">
        <v>1.1000000000000001</v>
      </c>
      <c r="H36" s="34">
        <v>2018</v>
      </c>
    </row>
    <row r="37" spans="1:8" ht="20.100000000000001" customHeight="1">
      <c r="A37" s="31" t="s">
        <v>191</v>
      </c>
      <c r="B37" s="31" t="s">
        <v>200</v>
      </c>
      <c r="C37" s="31" t="s">
        <v>201</v>
      </c>
      <c r="D37" s="32"/>
      <c r="E37" s="32"/>
      <c r="F37" s="2">
        <v>0.91</v>
      </c>
      <c r="G37" s="2">
        <v>1.0900000000000001</v>
      </c>
      <c r="H37" s="34">
        <v>2015</v>
      </c>
    </row>
    <row r="38" spans="1:8" ht="20.100000000000001" customHeight="1">
      <c r="A38" s="31" t="s">
        <v>191</v>
      </c>
      <c r="B38" s="31" t="s">
        <v>200</v>
      </c>
      <c r="C38" s="31" t="s">
        <v>201</v>
      </c>
      <c r="D38" s="32"/>
      <c r="E38" s="32"/>
      <c r="F38" s="2">
        <v>0.42</v>
      </c>
      <c r="G38" s="2">
        <v>0.46</v>
      </c>
      <c r="H38" s="34">
        <v>2016</v>
      </c>
    </row>
    <row r="39" spans="1:8" ht="20.100000000000001" customHeight="1">
      <c r="A39" s="31" t="s">
        <v>191</v>
      </c>
      <c r="B39" s="31" t="s">
        <v>200</v>
      </c>
      <c r="C39" s="31" t="s">
        <v>201</v>
      </c>
      <c r="D39" s="32"/>
      <c r="E39" s="32"/>
      <c r="F39" s="2">
        <v>0.47</v>
      </c>
      <c r="G39" s="2">
        <v>0.52</v>
      </c>
      <c r="H39" s="34">
        <v>2019</v>
      </c>
    </row>
    <row r="40" spans="1:8" ht="20.100000000000001" customHeight="1">
      <c r="A40" s="31" t="s">
        <v>191</v>
      </c>
      <c r="B40" s="31" t="s">
        <v>200</v>
      </c>
      <c r="C40" s="31" t="s">
        <v>201</v>
      </c>
      <c r="D40" s="32"/>
      <c r="E40" s="32"/>
      <c r="F40" s="2">
        <v>0.52</v>
      </c>
      <c r="G40" s="2"/>
      <c r="H40" s="34"/>
    </row>
    <row r="41" spans="1:8" ht="20.100000000000001" customHeight="1">
      <c r="A41" s="31" t="s">
        <v>204</v>
      </c>
      <c r="B41" s="31" t="s">
        <v>205</v>
      </c>
      <c r="C41" s="31" t="s">
        <v>206</v>
      </c>
      <c r="D41" s="32" t="s">
        <v>202</v>
      </c>
      <c r="E41" s="32" t="s">
        <v>188</v>
      </c>
      <c r="F41" s="2">
        <v>0.46</v>
      </c>
      <c r="G41" s="2">
        <v>0.55000000000000004</v>
      </c>
      <c r="H41" s="34">
        <v>2016</v>
      </c>
    </row>
    <row r="42" spans="1:8" ht="20.100000000000001" customHeight="1">
      <c r="A42" s="31" t="s">
        <v>204</v>
      </c>
      <c r="B42" s="31" t="s">
        <v>205</v>
      </c>
      <c r="C42" s="31" t="s">
        <v>206</v>
      </c>
      <c r="D42" s="32" t="s">
        <v>202</v>
      </c>
      <c r="E42" s="32" t="s">
        <v>188</v>
      </c>
      <c r="F42" s="2">
        <v>0.46</v>
      </c>
      <c r="G42" s="2">
        <v>0.55000000000000004</v>
      </c>
      <c r="H42" s="34">
        <v>2018</v>
      </c>
    </row>
    <row r="43" spans="1:8" ht="20.100000000000001" customHeight="1">
      <c r="A43" s="31" t="s">
        <v>204</v>
      </c>
      <c r="B43" s="31" t="s">
        <v>205</v>
      </c>
      <c r="C43" s="31" t="s">
        <v>206</v>
      </c>
      <c r="D43" s="32" t="s">
        <v>202</v>
      </c>
      <c r="E43" s="32" t="s">
        <v>188</v>
      </c>
      <c r="F43" s="2">
        <v>0.4</v>
      </c>
      <c r="G43" s="2">
        <v>0.44</v>
      </c>
      <c r="H43" s="34" t="s">
        <v>183</v>
      </c>
    </row>
    <row r="44" spans="1:8" ht="20.100000000000001" customHeight="1">
      <c r="A44" s="31" t="s">
        <v>191</v>
      </c>
      <c r="B44" s="31" t="s">
        <v>205</v>
      </c>
      <c r="C44" s="31" t="s">
        <v>206</v>
      </c>
      <c r="D44" s="32"/>
      <c r="E44" s="32"/>
      <c r="F44" s="2">
        <v>0.91</v>
      </c>
      <c r="G44" s="2">
        <v>1.0900000000000001</v>
      </c>
      <c r="H44" s="34">
        <v>2015</v>
      </c>
    </row>
    <row r="45" spans="1:8" ht="20.100000000000001" customHeight="1">
      <c r="A45" s="31" t="s">
        <v>191</v>
      </c>
      <c r="B45" s="31" t="s">
        <v>205</v>
      </c>
      <c r="C45" s="31" t="s">
        <v>206</v>
      </c>
      <c r="D45" s="32"/>
      <c r="E45" s="32"/>
      <c r="F45" s="2">
        <v>0.91</v>
      </c>
      <c r="G45" s="2">
        <v>1.0900000000000001</v>
      </c>
      <c r="H45" s="34">
        <v>2018</v>
      </c>
    </row>
    <row r="46" spans="1:8" ht="20.100000000000001" customHeight="1">
      <c r="A46" s="31" t="s">
        <v>191</v>
      </c>
      <c r="B46" s="31" t="s">
        <v>205</v>
      </c>
      <c r="C46" s="31" t="s">
        <v>206</v>
      </c>
      <c r="D46" s="32"/>
      <c r="E46" s="32"/>
      <c r="F46" s="2">
        <v>0.55000000000000004</v>
      </c>
      <c r="G46" s="2">
        <v>0.66</v>
      </c>
      <c r="H46" s="34"/>
    </row>
    <row r="47" spans="1:8" ht="20.100000000000001" customHeight="1">
      <c r="A47" s="31" t="s">
        <v>191</v>
      </c>
      <c r="B47" s="31" t="s">
        <v>205</v>
      </c>
      <c r="C47" s="31" t="s">
        <v>206</v>
      </c>
      <c r="D47" s="32"/>
      <c r="E47" s="32"/>
      <c r="F47" s="2">
        <v>0.91</v>
      </c>
      <c r="G47" s="2">
        <v>1.0900000000000001</v>
      </c>
      <c r="H47" s="34">
        <v>2015</v>
      </c>
    </row>
    <row r="48" spans="1:8" ht="20.100000000000001" customHeight="1">
      <c r="A48" s="31" t="s">
        <v>191</v>
      </c>
      <c r="B48" s="31" t="s">
        <v>205</v>
      </c>
      <c r="C48" s="31" t="s">
        <v>206</v>
      </c>
      <c r="D48" s="32"/>
      <c r="E48" s="32"/>
      <c r="F48" s="2">
        <v>0.36</v>
      </c>
      <c r="G48" s="2">
        <v>0.4</v>
      </c>
      <c r="H48" s="34">
        <v>2016</v>
      </c>
    </row>
    <row r="49" spans="1:8" ht="20.100000000000001" customHeight="1">
      <c r="A49" s="31" t="s">
        <v>191</v>
      </c>
      <c r="B49" s="31" t="s">
        <v>205</v>
      </c>
      <c r="C49" s="31" t="s">
        <v>206</v>
      </c>
      <c r="D49" s="32"/>
      <c r="E49" s="32"/>
      <c r="F49" s="2">
        <v>0.52</v>
      </c>
      <c r="G49" s="2"/>
      <c r="H49" s="34"/>
    </row>
    <row r="50" spans="1:8" ht="20.100000000000001" customHeight="1">
      <c r="A50" s="31" t="s">
        <v>191</v>
      </c>
      <c r="B50" s="31" t="s">
        <v>205</v>
      </c>
      <c r="C50" s="31" t="s">
        <v>206</v>
      </c>
      <c r="D50" s="32"/>
      <c r="E50" s="32"/>
      <c r="F50" s="2">
        <v>0.47</v>
      </c>
      <c r="G50" s="2">
        <v>0.52</v>
      </c>
      <c r="H50" s="34">
        <v>2019</v>
      </c>
    </row>
    <row r="51" spans="1:8" ht="20.100000000000001" customHeight="1">
      <c r="A51" s="31" t="s">
        <v>179</v>
      </c>
      <c r="B51" s="31" t="s">
        <v>207</v>
      </c>
      <c r="C51" s="31" t="s">
        <v>208</v>
      </c>
      <c r="D51" s="32" t="s">
        <v>203</v>
      </c>
      <c r="E51" s="32" t="s">
        <v>188</v>
      </c>
      <c r="F51" s="2">
        <v>0.42</v>
      </c>
      <c r="G51" s="2">
        <v>0.5</v>
      </c>
      <c r="H51" s="34">
        <v>2016</v>
      </c>
    </row>
    <row r="52" spans="1:8" ht="20.100000000000001" customHeight="1">
      <c r="A52" s="31" t="s">
        <v>179</v>
      </c>
      <c r="B52" s="31" t="s">
        <v>207</v>
      </c>
      <c r="C52" s="31" t="s">
        <v>208</v>
      </c>
      <c r="D52" s="32" t="s">
        <v>203</v>
      </c>
      <c r="E52" s="32" t="s">
        <v>188</v>
      </c>
      <c r="F52" s="2">
        <v>0.42</v>
      </c>
      <c r="G52" s="2">
        <v>0.5</v>
      </c>
      <c r="H52" s="34">
        <v>2018</v>
      </c>
    </row>
    <row r="53" spans="1:8" ht="20.100000000000001" customHeight="1">
      <c r="A53" s="31" t="s">
        <v>179</v>
      </c>
      <c r="B53" s="31" t="s">
        <v>207</v>
      </c>
      <c r="C53" s="31" t="s">
        <v>208</v>
      </c>
      <c r="D53" s="32" t="s">
        <v>203</v>
      </c>
      <c r="E53" s="32" t="s">
        <v>188</v>
      </c>
      <c r="F53" s="2">
        <v>0.39</v>
      </c>
      <c r="G53" s="2">
        <v>0.43</v>
      </c>
      <c r="H53" s="34" t="s">
        <v>183</v>
      </c>
    </row>
    <row r="54" spans="1:8" ht="20.100000000000001" customHeight="1">
      <c r="A54" s="31" t="s">
        <v>191</v>
      </c>
      <c r="B54" s="31" t="s">
        <v>207</v>
      </c>
      <c r="C54" s="31" t="s">
        <v>208</v>
      </c>
      <c r="D54" s="32"/>
      <c r="E54" s="32"/>
      <c r="F54" s="2">
        <v>0.88</v>
      </c>
      <c r="G54" s="2">
        <v>1.06</v>
      </c>
      <c r="H54" s="34">
        <v>2018</v>
      </c>
    </row>
    <row r="55" spans="1:8" ht="20.100000000000001" customHeight="1">
      <c r="A55" s="31" t="s">
        <v>179</v>
      </c>
      <c r="B55" s="31" t="s">
        <v>207</v>
      </c>
      <c r="C55" s="31" t="s">
        <v>208</v>
      </c>
      <c r="D55" s="32"/>
      <c r="E55" s="32"/>
      <c r="F55" s="2">
        <v>0.55000000000000004</v>
      </c>
      <c r="G55" s="2">
        <v>0.66</v>
      </c>
      <c r="H55" s="34"/>
    </row>
    <row r="56" spans="1:8" ht="20.100000000000001" customHeight="1">
      <c r="A56" s="31" t="s">
        <v>191</v>
      </c>
      <c r="B56" s="31" t="s">
        <v>207</v>
      </c>
      <c r="C56" s="31" t="s">
        <v>208</v>
      </c>
      <c r="D56" s="32"/>
      <c r="E56" s="32"/>
      <c r="F56" s="2">
        <v>0.87</v>
      </c>
      <c r="G56" s="2">
        <v>1.04</v>
      </c>
      <c r="H56" s="34">
        <v>2015</v>
      </c>
    </row>
    <row r="57" spans="1:8" ht="20.100000000000001" customHeight="1">
      <c r="A57" s="31" t="s">
        <v>179</v>
      </c>
      <c r="B57" s="31" t="s">
        <v>207</v>
      </c>
      <c r="C57" s="31" t="s">
        <v>208</v>
      </c>
      <c r="D57" s="32"/>
      <c r="E57" s="32"/>
      <c r="F57" s="2">
        <v>0.42</v>
      </c>
      <c r="G57" s="2">
        <v>0.46</v>
      </c>
      <c r="H57" s="34">
        <v>2016</v>
      </c>
    </row>
    <row r="58" spans="1:8" ht="20.100000000000001" customHeight="1">
      <c r="A58" s="31" t="s">
        <v>179</v>
      </c>
      <c r="B58" s="31" t="s">
        <v>207</v>
      </c>
      <c r="C58" s="31" t="s">
        <v>208</v>
      </c>
      <c r="D58" s="32"/>
      <c r="E58" s="32"/>
      <c r="F58" s="2">
        <v>0.48</v>
      </c>
      <c r="G58" s="2"/>
      <c r="H58" s="34"/>
    </row>
    <row r="59" spans="1:8" ht="20.100000000000001" customHeight="1">
      <c r="A59" s="31" t="s">
        <v>179</v>
      </c>
      <c r="B59" s="31" t="s">
        <v>207</v>
      </c>
      <c r="C59" s="31" t="s">
        <v>208</v>
      </c>
      <c r="D59" s="32"/>
      <c r="E59" s="32"/>
      <c r="F59" s="2">
        <v>0.47</v>
      </c>
      <c r="G59" s="2">
        <v>0.52</v>
      </c>
      <c r="H59" s="34">
        <v>2019</v>
      </c>
    </row>
    <row r="60" spans="1:8" ht="20.100000000000001" customHeight="1">
      <c r="A60" s="31" t="s">
        <v>179</v>
      </c>
      <c r="B60" s="31" t="s">
        <v>209</v>
      </c>
      <c r="C60" s="31" t="s">
        <v>210</v>
      </c>
      <c r="D60" s="32" t="s">
        <v>211</v>
      </c>
      <c r="E60" s="32" t="s">
        <v>190</v>
      </c>
      <c r="F60" s="2">
        <v>1.1499999999999999</v>
      </c>
      <c r="G60" s="2">
        <v>1.38</v>
      </c>
      <c r="H60" s="34">
        <v>2016</v>
      </c>
    </row>
    <row r="61" spans="1:8" ht="20.100000000000001" customHeight="1">
      <c r="A61" s="31" t="s">
        <v>179</v>
      </c>
      <c r="B61" s="31" t="s">
        <v>209</v>
      </c>
      <c r="C61" s="31" t="s">
        <v>210</v>
      </c>
      <c r="D61" s="32" t="s">
        <v>211</v>
      </c>
      <c r="E61" s="32" t="s">
        <v>190</v>
      </c>
      <c r="F61" s="2">
        <v>1.1499999999999999</v>
      </c>
      <c r="G61" s="2">
        <v>1.38</v>
      </c>
      <c r="H61" s="34">
        <v>2018</v>
      </c>
    </row>
    <row r="62" spans="1:8" ht="20.100000000000001" customHeight="1">
      <c r="A62" s="31" t="s">
        <v>179</v>
      </c>
      <c r="B62" s="31" t="s">
        <v>209</v>
      </c>
      <c r="C62" s="31" t="s">
        <v>210</v>
      </c>
      <c r="D62" s="32" t="s">
        <v>211</v>
      </c>
      <c r="E62" s="32" t="s">
        <v>190</v>
      </c>
      <c r="F62" s="2">
        <v>1.42</v>
      </c>
      <c r="G62" s="2">
        <v>1.56</v>
      </c>
      <c r="H62" s="34" t="s">
        <v>183</v>
      </c>
    </row>
    <row r="63" spans="1:8" ht="20.100000000000001" customHeight="1">
      <c r="A63" s="31" t="s">
        <v>184</v>
      </c>
      <c r="B63" s="31" t="s">
        <v>212</v>
      </c>
      <c r="C63" s="31" t="s">
        <v>213</v>
      </c>
      <c r="D63" s="32" t="s">
        <v>214</v>
      </c>
      <c r="E63" s="32" t="s">
        <v>215</v>
      </c>
      <c r="F63" s="2">
        <v>1.1100000000000001</v>
      </c>
      <c r="G63" s="2">
        <v>1.33</v>
      </c>
      <c r="H63" s="34">
        <v>2016</v>
      </c>
    </row>
    <row r="64" spans="1:8" ht="20.100000000000001" customHeight="1">
      <c r="A64" s="31" t="s">
        <v>184</v>
      </c>
      <c r="B64" s="31" t="s">
        <v>212</v>
      </c>
      <c r="C64" s="31" t="s">
        <v>213</v>
      </c>
      <c r="D64" s="32" t="s">
        <v>214</v>
      </c>
      <c r="E64" s="32" t="s">
        <v>215</v>
      </c>
      <c r="F64" s="2">
        <v>1.1100000000000001</v>
      </c>
      <c r="G64" s="2">
        <v>1.33</v>
      </c>
      <c r="H64" s="34">
        <v>2018</v>
      </c>
    </row>
    <row r="65" spans="1:8" ht="20.100000000000001" customHeight="1">
      <c r="A65" s="31" t="s">
        <v>191</v>
      </c>
      <c r="B65" s="31" t="s">
        <v>216</v>
      </c>
      <c r="C65" s="31"/>
      <c r="D65" s="32"/>
      <c r="E65" s="32"/>
      <c r="F65" s="2">
        <v>0.36</v>
      </c>
      <c r="G65" s="2">
        <v>0.4</v>
      </c>
      <c r="H65" s="34">
        <v>2016</v>
      </c>
    </row>
    <row r="66" spans="1:8" ht="20.100000000000001" customHeight="1">
      <c r="A66" s="31" t="s">
        <v>191</v>
      </c>
      <c r="B66" s="31" t="s">
        <v>217</v>
      </c>
      <c r="C66" s="31"/>
      <c r="D66" s="32"/>
      <c r="E66" s="32"/>
      <c r="F66" s="2">
        <v>0.5</v>
      </c>
      <c r="G66" s="2">
        <v>0.55000000000000004</v>
      </c>
      <c r="H66" s="34">
        <v>2019</v>
      </c>
    </row>
    <row r="67" spans="1:8" ht="20.100000000000001" customHeight="1">
      <c r="A67" s="31" t="s">
        <v>191</v>
      </c>
      <c r="B67" s="31" t="s">
        <v>217</v>
      </c>
      <c r="C67" s="31"/>
      <c r="D67" s="32"/>
      <c r="E67" s="32"/>
      <c r="F67" s="2">
        <v>0.55000000000000004</v>
      </c>
      <c r="G67" s="2">
        <v>0.66</v>
      </c>
      <c r="H67" s="34"/>
    </row>
    <row r="68" spans="1:8" ht="20.100000000000001" customHeight="1">
      <c r="A68" s="31" t="s">
        <v>191</v>
      </c>
      <c r="B68" s="31" t="s">
        <v>217</v>
      </c>
      <c r="C68" s="31"/>
      <c r="D68" s="32"/>
      <c r="E68" s="32"/>
      <c r="F68" s="2">
        <v>0.38</v>
      </c>
      <c r="G68" s="2"/>
      <c r="H68" s="34"/>
    </row>
    <row r="69" spans="1:8" ht="20.100000000000001" customHeight="1">
      <c r="A69" s="31" t="s">
        <v>179</v>
      </c>
      <c r="B69" s="31" t="s">
        <v>218</v>
      </c>
      <c r="C69" s="31"/>
      <c r="D69" s="32"/>
      <c r="E69" s="32"/>
      <c r="F69" s="2">
        <v>0.36</v>
      </c>
      <c r="G69" s="2">
        <v>0.4</v>
      </c>
      <c r="H69" s="34">
        <v>2016</v>
      </c>
    </row>
    <row r="70" spans="1:8" ht="20.100000000000001" customHeight="1">
      <c r="A70" s="31" t="s">
        <v>179</v>
      </c>
      <c r="B70" s="31" t="s">
        <v>218</v>
      </c>
      <c r="C70" s="31"/>
      <c r="D70" s="32"/>
      <c r="E70" s="32"/>
      <c r="F70" s="2">
        <v>0.41</v>
      </c>
      <c r="G70" s="2">
        <v>0.45</v>
      </c>
      <c r="H70" s="34">
        <v>2019</v>
      </c>
    </row>
    <row r="71" spans="1:8" ht="20.100000000000001" customHeight="1">
      <c r="A71" s="31" t="s">
        <v>179</v>
      </c>
      <c r="B71" s="31" t="s">
        <v>218</v>
      </c>
      <c r="C71" s="31"/>
      <c r="D71" s="32"/>
      <c r="E71" s="32"/>
      <c r="F71" s="2">
        <v>0.55000000000000004</v>
      </c>
      <c r="G71" s="2">
        <v>0.66</v>
      </c>
      <c r="H71" s="34"/>
    </row>
    <row r="72" spans="1:8" ht="20.100000000000001" customHeight="1">
      <c r="A72" s="31" t="s">
        <v>179</v>
      </c>
      <c r="B72" s="31" t="s">
        <v>218</v>
      </c>
      <c r="C72" s="31"/>
      <c r="D72" s="32"/>
      <c r="E72" s="32"/>
      <c r="F72" s="2">
        <v>0.38</v>
      </c>
      <c r="G72" s="2"/>
      <c r="H72" s="34"/>
    </row>
    <row r="73" spans="1:8" ht="20.100000000000001" customHeight="1">
      <c r="A73" s="31" t="s">
        <v>219</v>
      </c>
      <c r="B73" s="31" t="s">
        <v>220</v>
      </c>
      <c r="C73" s="31" t="s">
        <v>221</v>
      </c>
      <c r="D73" s="32" t="s">
        <v>222</v>
      </c>
      <c r="E73" s="32" t="s">
        <v>188</v>
      </c>
      <c r="F73" s="2">
        <v>0.43</v>
      </c>
      <c r="G73" s="2">
        <v>0.52</v>
      </c>
      <c r="H73" s="34">
        <v>2016</v>
      </c>
    </row>
    <row r="74" spans="1:8" ht="20.100000000000001" customHeight="1">
      <c r="A74" s="31" t="s">
        <v>219</v>
      </c>
      <c r="B74" s="31" t="s">
        <v>220</v>
      </c>
      <c r="C74" s="31" t="s">
        <v>221</v>
      </c>
      <c r="D74" s="32" t="s">
        <v>222</v>
      </c>
      <c r="E74" s="32" t="s">
        <v>188</v>
      </c>
      <c r="F74" s="2">
        <v>0.43</v>
      </c>
      <c r="G74" s="2">
        <v>0.52</v>
      </c>
      <c r="H74" s="34">
        <v>2018</v>
      </c>
    </row>
    <row r="75" spans="1:8" ht="20.100000000000001" customHeight="1">
      <c r="A75" s="31" t="s">
        <v>219</v>
      </c>
      <c r="B75" s="31" t="s">
        <v>220</v>
      </c>
      <c r="C75" s="31" t="s">
        <v>221</v>
      </c>
      <c r="D75" s="32" t="s">
        <v>223</v>
      </c>
      <c r="E75" s="32" t="s">
        <v>188</v>
      </c>
      <c r="F75" s="2">
        <v>0.41</v>
      </c>
      <c r="G75" s="2">
        <v>0.45</v>
      </c>
      <c r="H75" s="34" t="s">
        <v>183</v>
      </c>
    </row>
    <row r="76" spans="1:8" ht="20.100000000000001" customHeight="1">
      <c r="A76" s="31" t="s">
        <v>191</v>
      </c>
      <c r="B76" s="31" t="s">
        <v>220</v>
      </c>
      <c r="C76" s="31" t="s">
        <v>221</v>
      </c>
      <c r="D76" s="32"/>
      <c r="E76" s="32"/>
      <c r="F76" s="2">
        <v>0.65</v>
      </c>
      <c r="G76" s="2">
        <v>0.78</v>
      </c>
      <c r="H76" s="34"/>
    </row>
    <row r="77" spans="1:8" ht="20.100000000000001" customHeight="1">
      <c r="A77" s="31" t="s">
        <v>191</v>
      </c>
      <c r="B77" s="31" t="s">
        <v>220</v>
      </c>
      <c r="C77" s="31" t="s">
        <v>221</v>
      </c>
      <c r="D77" s="32"/>
      <c r="E77" s="32"/>
      <c r="F77" s="2">
        <v>0.89</v>
      </c>
      <c r="G77" s="2">
        <v>1.07</v>
      </c>
      <c r="H77" s="34">
        <v>2018</v>
      </c>
    </row>
    <row r="78" spans="1:8" ht="20.100000000000001" customHeight="1">
      <c r="A78" s="31" t="s">
        <v>191</v>
      </c>
      <c r="B78" s="31" t="s">
        <v>220</v>
      </c>
      <c r="C78" s="31" t="s">
        <v>221</v>
      </c>
      <c r="D78" s="32"/>
      <c r="E78" s="32"/>
      <c r="F78" s="2">
        <v>0.55000000000000004</v>
      </c>
      <c r="G78" s="2">
        <v>0.61</v>
      </c>
      <c r="H78" s="34">
        <v>2019</v>
      </c>
    </row>
    <row r="79" spans="1:8" ht="20.100000000000001" customHeight="1">
      <c r="A79" s="31" t="s">
        <v>191</v>
      </c>
      <c r="B79" s="31" t="s">
        <v>220</v>
      </c>
      <c r="C79" s="31" t="s">
        <v>221</v>
      </c>
      <c r="D79" s="32"/>
      <c r="E79" s="32"/>
      <c r="F79" s="2">
        <v>0.88</v>
      </c>
      <c r="G79" s="2">
        <v>1.06</v>
      </c>
      <c r="H79" s="34">
        <v>2015</v>
      </c>
    </row>
    <row r="80" spans="1:8" ht="20.100000000000001" customHeight="1">
      <c r="A80" s="31" t="s">
        <v>191</v>
      </c>
      <c r="B80" s="31" t="s">
        <v>220</v>
      </c>
      <c r="C80" s="31" t="s">
        <v>221</v>
      </c>
      <c r="D80" s="32"/>
      <c r="E80" s="32"/>
      <c r="F80" s="2">
        <v>0.52</v>
      </c>
      <c r="G80" s="2"/>
      <c r="H80" s="34"/>
    </row>
    <row r="81" spans="1:8" ht="20.100000000000001" customHeight="1">
      <c r="A81" s="31" t="s">
        <v>191</v>
      </c>
      <c r="B81" s="31" t="s">
        <v>220</v>
      </c>
      <c r="C81" s="31" t="s">
        <v>221</v>
      </c>
      <c r="D81" s="32"/>
      <c r="E81" s="32"/>
      <c r="F81" s="2">
        <v>0.38</v>
      </c>
      <c r="G81" s="2">
        <v>0.42</v>
      </c>
      <c r="H81" s="34">
        <v>2016</v>
      </c>
    </row>
    <row r="82" spans="1:8" ht="20.100000000000001" customHeight="1">
      <c r="A82" s="31" t="s">
        <v>191</v>
      </c>
      <c r="B82" s="31" t="s">
        <v>224</v>
      </c>
      <c r="C82" s="31" t="s">
        <v>225</v>
      </c>
      <c r="D82" s="32"/>
      <c r="E82" s="32"/>
      <c r="F82" s="2">
        <v>1.05</v>
      </c>
      <c r="G82" s="2">
        <v>1.26</v>
      </c>
      <c r="H82" s="34"/>
    </row>
    <row r="83" spans="1:8" ht="20.100000000000001" customHeight="1">
      <c r="A83" s="31" t="s">
        <v>191</v>
      </c>
      <c r="B83" s="31" t="s">
        <v>224</v>
      </c>
      <c r="C83" s="31" t="s">
        <v>225</v>
      </c>
      <c r="D83" s="32"/>
      <c r="E83" s="32"/>
      <c r="F83" s="2">
        <v>0.78</v>
      </c>
      <c r="G83" s="2">
        <v>0.86</v>
      </c>
      <c r="H83" s="34">
        <v>2016</v>
      </c>
    </row>
    <row r="84" spans="1:8" ht="20.100000000000001" customHeight="1">
      <c r="A84" s="31" t="s">
        <v>184</v>
      </c>
      <c r="B84" s="31" t="s">
        <v>224</v>
      </c>
      <c r="C84" s="31" t="s">
        <v>225</v>
      </c>
      <c r="D84" s="32"/>
      <c r="E84" s="32"/>
      <c r="F84" s="2">
        <v>1.48</v>
      </c>
      <c r="G84" s="2">
        <v>1.77</v>
      </c>
      <c r="H84" s="34">
        <v>2018</v>
      </c>
    </row>
    <row r="85" spans="1:8" ht="20.100000000000001" customHeight="1">
      <c r="A85" s="31" t="s">
        <v>191</v>
      </c>
      <c r="B85" s="31" t="s">
        <v>224</v>
      </c>
      <c r="C85" s="31" t="s">
        <v>225</v>
      </c>
      <c r="D85" s="32"/>
      <c r="E85" s="32"/>
      <c r="F85" s="2">
        <v>0.85</v>
      </c>
      <c r="G85" s="2">
        <v>0.94</v>
      </c>
      <c r="H85" s="34">
        <v>2019</v>
      </c>
    </row>
    <row r="86" spans="1:8" ht="20.100000000000001" customHeight="1">
      <c r="A86" s="31" t="s">
        <v>184</v>
      </c>
      <c r="B86" s="31" t="s">
        <v>224</v>
      </c>
      <c r="C86" s="31" t="s">
        <v>225</v>
      </c>
      <c r="D86" s="32"/>
      <c r="E86" s="32"/>
      <c r="F86" s="2">
        <v>1.04</v>
      </c>
      <c r="G86" s="2"/>
      <c r="H86" s="34">
        <v>2019</v>
      </c>
    </row>
    <row r="87" spans="1:8" ht="20.100000000000001" customHeight="1">
      <c r="A87" s="31" t="s">
        <v>184</v>
      </c>
      <c r="B87" s="31" t="s">
        <v>224</v>
      </c>
      <c r="C87" s="31" t="s">
        <v>225</v>
      </c>
      <c r="D87" s="32"/>
      <c r="E87" s="32"/>
      <c r="F87" s="2">
        <v>1.46</v>
      </c>
      <c r="G87" s="2">
        <v>1.75</v>
      </c>
      <c r="H87" s="34">
        <v>2015</v>
      </c>
    </row>
    <row r="88" spans="1:8" ht="20.100000000000001" customHeight="1">
      <c r="A88" s="31" t="s">
        <v>204</v>
      </c>
      <c r="B88" s="31" t="s">
        <v>224</v>
      </c>
      <c r="C88" s="31" t="s">
        <v>225</v>
      </c>
      <c r="D88" s="32" t="s">
        <v>226</v>
      </c>
      <c r="E88" s="32" t="s">
        <v>188</v>
      </c>
      <c r="F88" s="2">
        <v>1.01</v>
      </c>
      <c r="G88" s="2">
        <v>1.21</v>
      </c>
      <c r="H88" s="34">
        <v>2016</v>
      </c>
    </row>
    <row r="89" spans="1:8" ht="20.100000000000001" customHeight="1">
      <c r="A89" s="31" t="s">
        <v>204</v>
      </c>
      <c r="B89" s="31" t="s">
        <v>224</v>
      </c>
      <c r="C89" s="31" t="s">
        <v>225</v>
      </c>
      <c r="D89" s="32" t="s">
        <v>226</v>
      </c>
      <c r="E89" s="32" t="s">
        <v>188</v>
      </c>
      <c r="F89" s="2">
        <v>1.01</v>
      </c>
      <c r="G89" s="2">
        <v>1.21</v>
      </c>
      <c r="H89" s="34">
        <v>2018</v>
      </c>
    </row>
    <row r="90" spans="1:8" ht="20.100000000000001" customHeight="1">
      <c r="A90" s="31" t="s">
        <v>204</v>
      </c>
      <c r="B90" s="31" t="s">
        <v>224</v>
      </c>
      <c r="C90" s="31" t="s">
        <v>225</v>
      </c>
      <c r="D90" s="32" t="s">
        <v>227</v>
      </c>
      <c r="E90" s="32" t="s">
        <v>188</v>
      </c>
      <c r="F90" s="2">
        <v>0.96</v>
      </c>
      <c r="G90" s="2">
        <v>1.06</v>
      </c>
      <c r="H90" s="34" t="s">
        <v>183</v>
      </c>
    </row>
    <row r="91" spans="1:8" ht="20.100000000000001" customHeight="1">
      <c r="A91" s="31" t="s">
        <v>204</v>
      </c>
      <c r="B91" s="31" t="s">
        <v>224</v>
      </c>
      <c r="C91" s="31" t="s">
        <v>225</v>
      </c>
      <c r="D91" s="32" t="s">
        <v>228</v>
      </c>
      <c r="E91" s="32" t="s">
        <v>188</v>
      </c>
      <c r="F91" s="2">
        <v>1.38</v>
      </c>
      <c r="G91" s="2">
        <v>1.52</v>
      </c>
      <c r="H91" s="34" t="s">
        <v>183</v>
      </c>
    </row>
    <row r="92" spans="1:8" ht="20.100000000000001" customHeight="1">
      <c r="A92" s="31" t="s">
        <v>184</v>
      </c>
      <c r="B92" s="31" t="s">
        <v>229</v>
      </c>
      <c r="C92" s="31" t="s">
        <v>230</v>
      </c>
      <c r="D92" s="32" t="s">
        <v>231</v>
      </c>
      <c r="E92" s="32" t="s">
        <v>188</v>
      </c>
      <c r="F92" s="2">
        <v>0.89</v>
      </c>
      <c r="G92" s="2">
        <v>1.07</v>
      </c>
      <c r="H92" s="34">
        <v>2016</v>
      </c>
    </row>
    <row r="93" spans="1:8" ht="20.100000000000001" customHeight="1">
      <c r="A93" s="31" t="s">
        <v>184</v>
      </c>
      <c r="B93" s="31" t="s">
        <v>229</v>
      </c>
      <c r="C93" s="31" t="s">
        <v>230</v>
      </c>
      <c r="D93" s="32" t="s">
        <v>231</v>
      </c>
      <c r="E93" s="32" t="s">
        <v>188</v>
      </c>
      <c r="F93" s="2">
        <v>0.89</v>
      </c>
      <c r="G93" s="2">
        <v>1.07</v>
      </c>
      <c r="H93" s="34">
        <v>2018</v>
      </c>
    </row>
    <row r="94" spans="1:8" ht="20.100000000000001" customHeight="1">
      <c r="A94" s="31" t="s">
        <v>184</v>
      </c>
      <c r="B94" s="31" t="s">
        <v>229</v>
      </c>
      <c r="C94" s="31" t="s">
        <v>230</v>
      </c>
      <c r="D94" s="32" t="s">
        <v>232</v>
      </c>
      <c r="E94" s="32" t="s">
        <v>188</v>
      </c>
      <c r="F94" s="2">
        <v>0.68</v>
      </c>
      <c r="G94" s="2">
        <v>0.75</v>
      </c>
      <c r="H94" s="34" t="s">
        <v>183</v>
      </c>
    </row>
    <row r="95" spans="1:8" ht="20.100000000000001" customHeight="1">
      <c r="A95" s="31" t="s">
        <v>184</v>
      </c>
      <c r="B95" s="31" t="s">
        <v>229</v>
      </c>
      <c r="C95" s="31" t="s">
        <v>230</v>
      </c>
      <c r="D95" s="32" t="s">
        <v>228</v>
      </c>
      <c r="E95" s="32" t="s">
        <v>188</v>
      </c>
      <c r="F95" s="2">
        <v>1.0900000000000001</v>
      </c>
      <c r="G95" s="2">
        <v>1.2</v>
      </c>
      <c r="H95" s="34" t="s">
        <v>183</v>
      </c>
    </row>
    <row r="96" spans="1:8" ht="20.100000000000001" customHeight="1">
      <c r="A96" s="31" t="s">
        <v>184</v>
      </c>
      <c r="B96" s="31" t="s">
        <v>229</v>
      </c>
      <c r="C96" s="31" t="s">
        <v>230</v>
      </c>
      <c r="D96" s="32"/>
      <c r="E96" s="32"/>
      <c r="F96" s="2">
        <v>0.7</v>
      </c>
      <c r="G96" s="2">
        <v>0.84</v>
      </c>
      <c r="H96" s="34"/>
    </row>
    <row r="97" spans="1:8" ht="20.100000000000001" customHeight="1">
      <c r="A97" s="31" t="s">
        <v>184</v>
      </c>
      <c r="B97" s="31" t="s">
        <v>229</v>
      </c>
      <c r="C97" s="31" t="s">
        <v>230</v>
      </c>
      <c r="D97" s="32"/>
      <c r="E97" s="32"/>
      <c r="F97" s="2">
        <v>1.36</v>
      </c>
      <c r="G97" s="2">
        <v>1.61</v>
      </c>
      <c r="H97" s="34">
        <v>2018</v>
      </c>
    </row>
    <row r="98" spans="1:8" ht="20.100000000000001" customHeight="1">
      <c r="A98" s="31" t="s">
        <v>184</v>
      </c>
      <c r="B98" s="31" t="s">
        <v>229</v>
      </c>
      <c r="C98" s="31" t="s">
        <v>230</v>
      </c>
      <c r="D98" s="32"/>
      <c r="E98" s="32"/>
      <c r="F98" s="2">
        <v>1.34</v>
      </c>
      <c r="G98" s="2">
        <v>1.61</v>
      </c>
      <c r="H98" s="34">
        <v>2015</v>
      </c>
    </row>
    <row r="99" spans="1:8" ht="20.100000000000001" customHeight="1">
      <c r="A99" s="31" t="s">
        <v>184</v>
      </c>
      <c r="B99" s="31" t="s">
        <v>229</v>
      </c>
      <c r="C99" s="31" t="s">
        <v>230</v>
      </c>
      <c r="D99" s="32"/>
      <c r="E99" s="32"/>
      <c r="F99" s="2">
        <v>0.7</v>
      </c>
      <c r="G99" s="2">
        <v>0.77</v>
      </c>
      <c r="H99" s="34">
        <v>2016</v>
      </c>
    </row>
    <row r="100" spans="1:8" ht="20.100000000000001" customHeight="1">
      <c r="A100" s="31" t="s">
        <v>184</v>
      </c>
      <c r="B100" s="31" t="s">
        <v>229</v>
      </c>
      <c r="C100" s="31" t="s">
        <v>230</v>
      </c>
      <c r="D100" s="32"/>
      <c r="E100" s="32"/>
      <c r="F100" s="2">
        <v>1.04</v>
      </c>
      <c r="G100" s="2"/>
      <c r="H100" s="34">
        <v>2019</v>
      </c>
    </row>
    <row r="101" spans="1:8" ht="20.100000000000001" customHeight="1">
      <c r="A101" s="31" t="s">
        <v>184</v>
      </c>
      <c r="B101" s="31" t="s">
        <v>229</v>
      </c>
      <c r="C101" s="31" t="s">
        <v>230</v>
      </c>
      <c r="D101" s="32"/>
      <c r="E101" s="32"/>
      <c r="F101" s="2">
        <v>0.8</v>
      </c>
      <c r="G101" s="2">
        <v>0.88</v>
      </c>
      <c r="H101" s="34">
        <v>2019</v>
      </c>
    </row>
    <row r="102" spans="1:8" ht="20.100000000000001" customHeight="1">
      <c r="A102" s="31" t="s">
        <v>184</v>
      </c>
      <c r="B102" s="31" t="s">
        <v>233</v>
      </c>
      <c r="C102" s="31"/>
      <c r="D102" s="32"/>
      <c r="E102" s="32"/>
      <c r="F102" s="2">
        <v>0.7</v>
      </c>
      <c r="G102" s="2">
        <v>0.77</v>
      </c>
      <c r="H102" s="34">
        <v>2016</v>
      </c>
    </row>
    <row r="103" spans="1:8" ht="20.100000000000001" customHeight="1">
      <c r="A103" s="31" t="s">
        <v>184</v>
      </c>
      <c r="B103" s="31" t="s">
        <v>233</v>
      </c>
      <c r="C103" s="31"/>
      <c r="D103" s="32"/>
      <c r="E103" s="32"/>
      <c r="F103" s="2">
        <v>0.85</v>
      </c>
      <c r="G103" s="2">
        <v>0.94</v>
      </c>
      <c r="H103" s="34">
        <v>2019</v>
      </c>
    </row>
    <row r="104" spans="1:8" ht="20.100000000000001" customHeight="1">
      <c r="A104" s="31" t="s">
        <v>184</v>
      </c>
      <c r="B104" s="31" t="s">
        <v>233</v>
      </c>
      <c r="C104" s="31"/>
      <c r="D104" s="32"/>
      <c r="E104" s="32"/>
      <c r="F104" s="2">
        <v>0.6</v>
      </c>
      <c r="G104" s="2">
        <v>0.72</v>
      </c>
      <c r="H104" s="34"/>
    </row>
    <row r="105" spans="1:8" ht="20.100000000000001" customHeight="1">
      <c r="A105" s="31" t="s">
        <v>184</v>
      </c>
      <c r="B105" s="31" t="s">
        <v>234</v>
      </c>
      <c r="C105" s="31" t="s">
        <v>235</v>
      </c>
      <c r="D105" s="32" t="s">
        <v>231</v>
      </c>
      <c r="E105" s="32" t="s">
        <v>188</v>
      </c>
      <c r="F105" s="2">
        <v>1.39</v>
      </c>
      <c r="G105" s="2">
        <v>1.67</v>
      </c>
      <c r="H105" s="34">
        <v>2016</v>
      </c>
    </row>
    <row r="106" spans="1:8" ht="20.100000000000001" customHeight="1">
      <c r="A106" s="31" t="s">
        <v>184</v>
      </c>
      <c r="B106" s="31" t="s">
        <v>234</v>
      </c>
      <c r="C106" s="31" t="s">
        <v>235</v>
      </c>
      <c r="D106" s="32" t="s">
        <v>231</v>
      </c>
      <c r="E106" s="32" t="s">
        <v>188</v>
      </c>
      <c r="F106" s="2">
        <v>1.39</v>
      </c>
      <c r="G106" s="2">
        <v>1.67</v>
      </c>
      <c r="H106" s="34">
        <v>2018</v>
      </c>
    </row>
    <row r="107" spans="1:8" ht="20.100000000000001" customHeight="1">
      <c r="A107" s="31" t="s">
        <v>184</v>
      </c>
      <c r="B107" s="31" t="s">
        <v>234</v>
      </c>
      <c r="C107" s="31" t="s">
        <v>235</v>
      </c>
      <c r="D107" s="32" t="s">
        <v>232</v>
      </c>
      <c r="E107" s="32" t="s">
        <v>188</v>
      </c>
      <c r="F107" s="2">
        <v>0.96</v>
      </c>
      <c r="G107" s="2">
        <v>1.06</v>
      </c>
      <c r="H107" s="34" t="s">
        <v>183</v>
      </c>
    </row>
    <row r="108" spans="1:8" ht="20.100000000000001" customHeight="1">
      <c r="A108" s="31" t="s">
        <v>184</v>
      </c>
      <c r="B108" s="31" t="s">
        <v>234</v>
      </c>
      <c r="C108" s="31" t="s">
        <v>235</v>
      </c>
      <c r="D108" s="32" t="s">
        <v>228</v>
      </c>
      <c r="E108" s="32" t="s">
        <v>188</v>
      </c>
      <c r="F108" s="2">
        <v>1.07</v>
      </c>
      <c r="G108" s="2">
        <v>1.18</v>
      </c>
      <c r="H108" s="34" t="s">
        <v>183</v>
      </c>
    </row>
    <row r="109" spans="1:8" ht="20.100000000000001" customHeight="1">
      <c r="A109" s="31" t="s">
        <v>184</v>
      </c>
      <c r="B109" s="31" t="s">
        <v>234</v>
      </c>
      <c r="C109" s="31" t="s">
        <v>235</v>
      </c>
      <c r="D109" s="32"/>
      <c r="E109" s="32"/>
      <c r="F109" s="2">
        <v>0.9</v>
      </c>
      <c r="G109" s="2">
        <v>1.08</v>
      </c>
      <c r="H109" s="34"/>
    </row>
    <row r="110" spans="1:8" ht="20.100000000000001" customHeight="1">
      <c r="A110" s="31" t="s">
        <v>184</v>
      </c>
      <c r="B110" s="31" t="s">
        <v>234</v>
      </c>
      <c r="C110" s="31" t="s">
        <v>235</v>
      </c>
      <c r="D110" s="32"/>
      <c r="E110" s="32"/>
      <c r="F110" s="2">
        <v>0.96</v>
      </c>
      <c r="G110" s="2">
        <v>1.06</v>
      </c>
      <c r="H110" s="34">
        <v>2019</v>
      </c>
    </row>
    <row r="111" spans="1:8" ht="20.100000000000001" customHeight="1">
      <c r="A111" s="31" t="s">
        <v>184</v>
      </c>
      <c r="B111" s="31" t="s">
        <v>234</v>
      </c>
      <c r="C111" s="31" t="s">
        <v>235</v>
      </c>
      <c r="D111" s="32"/>
      <c r="E111" s="32"/>
      <c r="F111" s="2">
        <v>1.1100000000000001</v>
      </c>
      <c r="G111" s="2"/>
      <c r="H111" s="34"/>
    </row>
    <row r="112" spans="1:8" ht="20.100000000000001" customHeight="1">
      <c r="A112" s="31" t="s">
        <v>184</v>
      </c>
      <c r="B112" s="31" t="s">
        <v>234</v>
      </c>
      <c r="C112" s="31" t="s">
        <v>235</v>
      </c>
      <c r="D112" s="32"/>
      <c r="E112" s="32"/>
      <c r="F112" s="2">
        <v>0.85</v>
      </c>
      <c r="G112" s="2">
        <v>0.94</v>
      </c>
      <c r="H112" s="34">
        <v>2016</v>
      </c>
    </row>
    <row r="113" spans="1:8" ht="20.100000000000001" customHeight="1">
      <c r="A113" s="31" t="s">
        <v>184</v>
      </c>
      <c r="B113" s="31" t="s">
        <v>236</v>
      </c>
      <c r="C113" s="31" t="s">
        <v>237</v>
      </c>
      <c r="D113" s="32" t="s">
        <v>238</v>
      </c>
      <c r="E113" s="32" t="s">
        <v>188</v>
      </c>
      <c r="F113" s="2">
        <v>1.98</v>
      </c>
      <c r="G113" s="2">
        <v>2.38</v>
      </c>
      <c r="H113" s="34">
        <v>2016</v>
      </c>
    </row>
    <row r="114" spans="1:8" ht="20.100000000000001" customHeight="1">
      <c r="A114" s="31" t="s">
        <v>184</v>
      </c>
      <c r="B114" s="31" t="s">
        <v>236</v>
      </c>
      <c r="C114" s="31" t="s">
        <v>237</v>
      </c>
      <c r="D114" s="32" t="s">
        <v>238</v>
      </c>
      <c r="E114" s="32" t="s">
        <v>188</v>
      </c>
      <c r="F114" s="2">
        <v>1.98</v>
      </c>
      <c r="G114" s="2">
        <v>2.38</v>
      </c>
      <c r="H114" s="34">
        <v>2018</v>
      </c>
    </row>
    <row r="115" spans="1:8" ht="20.100000000000001" customHeight="1">
      <c r="A115" s="31" t="s">
        <v>184</v>
      </c>
      <c r="B115" s="31" t="s">
        <v>236</v>
      </c>
      <c r="C115" s="31" t="s">
        <v>237</v>
      </c>
      <c r="D115" s="32" t="s">
        <v>223</v>
      </c>
      <c r="E115" s="32" t="s">
        <v>188</v>
      </c>
      <c r="F115" s="2">
        <v>1.47</v>
      </c>
      <c r="G115" s="2">
        <v>1.62</v>
      </c>
      <c r="H115" s="34" t="s">
        <v>183</v>
      </c>
    </row>
    <row r="116" spans="1:8" ht="20.100000000000001" customHeight="1">
      <c r="A116" s="31" t="s">
        <v>184</v>
      </c>
      <c r="B116" s="31" t="s">
        <v>236</v>
      </c>
      <c r="C116" s="31" t="s">
        <v>237</v>
      </c>
      <c r="D116" s="32"/>
      <c r="E116" s="32"/>
      <c r="F116" s="2">
        <v>2.1</v>
      </c>
      <c r="G116" s="2">
        <v>2.52</v>
      </c>
      <c r="H116" s="34"/>
    </row>
    <row r="117" spans="1:8" ht="20.100000000000001" customHeight="1">
      <c r="A117" s="31" t="s">
        <v>184</v>
      </c>
      <c r="B117" s="31" t="s">
        <v>236</v>
      </c>
      <c r="C117" s="31" t="s">
        <v>237</v>
      </c>
      <c r="D117" s="32"/>
      <c r="E117" s="32"/>
      <c r="F117" s="2">
        <v>1.85</v>
      </c>
      <c r="G117" s="2">
        <v>2.04</v>
      </c>
      <c r="H117" s="34">
        <v>2016</v>
      </c>
    </row>
    <row r="118" spans="1:8" ht="20.100000000000001" customHeight="1">
      <c r="A118" s="31" t="s">
        <v>184</v>
      </c>
      <c r="B118" s="31" t="s">
        <v>236</v>
      </c>
      <c r="C118" s="31" t="s">
        <v>237</v>
      </c>
      <c r="D118" s="32" t="s">
        <v>237</v>
      </c>
      <c r="E118" s="32" t="s">
        <v>237</v>
      </c>
      <c r="F118" s="2" t="s">
        <v>237</v>
      </c>
      <c r="G118" s="2">
        <v>2.42</v>
      </c>
      <c r="H118" s="34">
        <v>2019</v>
      </c>
    </row>
    <row r="119" spans="1:8" ht="20.100000000000001" customHeight="1">
      <c r="A119" s="31" t="s">
        <v>179</v>
      </c>
      <c r="B119" s="31" t="s">
        <v>239</v>
      </c>
      <c r="C119" s="31" t="s">
        <v>237</v>
      </c>
      <c r="D119" s="32"/>
      <c r="E119" s="32"/>
      <c r="F119" s="2">
        <v>0.75</v>
      </c>
      <c r="G119" s="2"/>
      <c r="H119" s="34"/>
    </row>
    <row r="120" spans="1:8" ht="20.100000000000001" customHeight="1">
      <c r="A120" s="31" t="s">
        <v>179</v>
      </c>
      <c r="B120" s="31" t="s">
        <v>239</v>
      </c>
      <c r="C120" s="31" t="s">
        <v>237</v>
      </c>
      <c r="D120" s="32"/>
      <c r="E120" s="32"/>
      <c r="F120" s="2">
        <v>0.75</v>
      </c>
      <c r="G120" s="2"/>
      <c r="H120" s="34">
        <v>2017</v>
      </c>
    </row>
    <row r="121" spans="1:8" ht="20.100000000000001" customHeight="1">
      <c r="A121" s="31" t="s">
        <v>179</v>
      </c>
      <c r="B121" s="31" t="s">
        <v>239</v>
      </c>
      <c r="C121" s="31" t="s">
        <v>237</v>
      </c>
      <c r="D121" s="32"/>
      <c r="E121" s="32"/>
      <c r="F121" s="2">
        <v>0.65</v>
      </c>
      <c r="G121" s="2">
        <v>0.72</v>
      </c>
      <c r="H121" s="34">
        <v>2016</v>
      </c>
    </row>
    <row r="122" spans="1:8" ht="20.100000000000001" customHeight="1">
      <c r="A122" s="31" t="s">
        <v>179</v>
      </c>
      <c r="B122" s="31" t="s">
        <v>239</v>
      </c>
      <c r="C122" s="31" t="s">
        <v>237</v>
      </c>
      <c r="D122" s="32"/>
      <c r="E122" s="32"/>
      <c r="F122" s="2">
        <v>0.7</v>
      </c>
      <c r="G122" s="2">
        <v>0.77</v>
      </c>
      <c r="H122" s="34">
        <v>2019</v>
      </c>
    </row>
    <row r="123" spans="1:8" ht="20.100000000000001" customHeight="1">
      <c r="A123" s="31" t="s">
        <v>179</v>
      </c>
      <c r="B123" s="31" t="s">
        <v>240</v>
      </c>
      <c r="C123" s="31" t="s">
        <v>241</v>
      </c>
      <c r="D123" s="32" t="s">
        <v>223</v>
      </c>
      <c r="E123" s="32" t="s">
        <v>188</v>
      </c>
      <c r="F123" s="2">
        <v>0.42</v>
      </c>
      <c r="G123" s="2">
        <v>0.5</v>
      </c>
      <c r="H123" s="34">
        <v>2016</v>
      </c>
    </row>
    <row r="124" spans="1:8" ht="20.100000000000001" customHeight="1">
      <c r="A124" s="31" t="s">
        <v>179</v>
      </c>
      <c r="B124" s="31" t="s">
        <v>240</v>
      </c>
      <c r="C124" s="31" t="s">
        <v>241</v>
      </c>
      <c r="D124" s="32" t="s">
        <v>223</v>
      </c>
      <c r="E124" s="32" t="s">
        <v>188</v>
      </c>
      <c r="F124" s="2">
        <v>0.42</v>
      </c>
      <c r="G124" s="2">
        <v>0.5</v>
      </c>
      <c r="H124" s="34">
        <v>2018</v>
      </c>
    </row>
    <row r="125" spans="1:8" ht="20.100000000000001" customHeight="1">
      <c r="A125" s="31" t="s">
        <v>179</v>
      </c>
      <c r="B125" s="31" t="s">
        <v>240</v>
      </c>
      <c r="C125" s="31" t="s">
        <v>241</v>
      </c>
      <c r="D125" s="32" t="s">
        <v>223</v>
      </c>
      <c r="E125" s="32" t="s">
        <v>188</v>
      </c>
      <c r="F125" s="2">
        <v>0.3</v>
      </c>
      <c r="G125" s="2">
        <v>0.33</v>
      </c>
      <c r="H125" s="34" t="s">
        <v>183</v>
      </c>
    </row>
    <row r="126" spans="1:8" ht="20.100000000000001" customHeight="1">
      <c r="A126" s="31" t="s">
        <v>179</v>
      </c>
      <c r="B126" s="31" t="s">
        <v>240</v>
      </c>
      <c r="C126" s="31" t="s">
        <v>241</v>
      </c>
      <c r="D126" s="32"/>
      <c r="E126" s="32"/>
      <c r="F126" s="2">
        <v>0.88</v>
      </c>
      <c r="G126" s="2">
        <v>1.06</v>
      </c>
      <c r="H126" s="34">
        <v>2018</v>
      </c>
    </row>
    <row r="127" spans="1:8" ht="20.100000000000001" customHeight="1">
      <c r="A127" s="31" t="s">
        <v>179</v>
      </c>
      <c r="B127" s="31" t="s">
        <v>240</v>
      </c>
      <c r="C127" s="31" t="s">
        <v>241</v>
      </c>
      <c r="D127" s="32"/>
      <c r="E127" s="32"/>
      <c r="F127" s="2">
        <v>0.6</v>
      </c>
      <c r="G127" s="2">
        <v>0.72</v>
      </c>
      <c r="H127" s="34"/>
    </row>
    <row r="128" spans="1:8" ht="20.100000000000001" customHeight="1">
      <c r="A128" s="31" t="s">
        <v>191</v>
      </c>
      <c r="B128" s="31" t="s">
        <v>240</v>
      </c>
      <c r="C128" s="31" t="s">
        <v>241</v>
      </c>
      <c r="D128" s="32"/>
      <c r="E128" s="32"/>
      <c r="F128" s="2">
        <v>0.87</v>
      </c>
      <c r="G128" s="2">
        <v>1.04</v>
      </c>
      <c r="H128" s="34">
        <v>2015</v>
      </c>
    </row>
    <row r="129" spans="1:8" ht="20.100000000000001" customHeight="1">
      <c r="A129" s="31" t="s">
        <v>179</v>
      </c>
      <c r="B129" s="31" t="s">
        <v>240</v>
      </c>
      <c r="C129" s="31" t="s">
        <v>241</v>
      </c>
      <c r="D129" s="32"/>
      <c r="E129" s="32"/>
      <c r="F129" s="2">
        <v>0.36</v>
      </c>
      <c r="G129" s="2"/>
      <c r="H129" s="34"/>
    </row>
    <row r="130" spans="1:8" ht="20.100000000000001" customHeight="1">
      <c r="A130" s="31" t="s">
        <v>179</v>
      </c>
      <c r="B130" s="31" t="s">
        <v>240</v>
      </c>
      <c r="C130" s="31" t="s">
        <v>241</v>
      </c>
      <c r="D130" s="32"/>
      <c r="E130" s="32"/>
      <c r="F130" s="2">
        <v>0.56000000000000005</v>
      </c>
      <c r="G130" s="2">
        <v>0.62</v>
      </c>
      <c r="H130" s="34">
        <v>2016</v>
      </c>
    </row>
    <row r="131" spans="1:8" ht="20.100000000000001" customHeight="1">
      <c r="A131" s="31" t="s">
        <v>179</v>
      </c>
      <c r="B131" s="31" t="s">
        <v>240</v>
      </c>
      <c r="C131" s="31" t="s">
        <v>241</v>
      </c>
      <c r="D131" s="32"/>
      <c r="E131" s="32"/>
      <c r="F131" s="2">
        <v>0.85</v>
      </c>
      <c r="G131" s="2">
        <v>0.94</v>
      </c>
      <c r="H131" s="34">
        <v>2019</v>
      </c>
    </row>
    <row r="132" spans="1:8" ht="20.100000000000001" customHeight="1">
      <c r="A132" s="31" t="s">
        <v>179</v>
      </c>
      <c r="B132" s="31" t="s">
        <v>242</v>
      </c>
      <c r="C132" s="31"/>
      <c r="D132" s="32"/>
      <c r="E132" s="32"/>
      <c r="F132" s="2">
        <v>0.36</v>
      </c>
      <c r="G132" s="2">
        <v>0.4</v>
      </c>
      <c r="H132" s="34">
        <v>2016</v>
      </c>
    </row>
    <row r="133" spans="1:8" ht="20.100000000000001" customHeight="1">
      <c r="A133" s="31" t="s">
        <v>179</v>
      </c>
      <c r="B133" s="31" t="s">
        <v>242</v>
      </c>
      <c r="C133" s="31"/>
      <c r="D133" s="32"/>
      <c r="E133" s="32"/>
      <c r="F133" s="2">
        <v>0.61</v>
      </c>
      <c r="G133" s="2">
        <v>0.67</v>
      </c>
      <c r="H133" s="34">
        <v>2019</v>
      </c>
    </row>
    <row r="134" spans="1:8" ht="20.100000000000001" customHeight="1">
      <c r="A134" s="31" t="s">
        <v>184</v>
      </c>
      <c r="B134" s="31" t="s">
        <v>243</v>
      </c>
      <c r="C134" s="31" t="s">
        <v>244</v>
      </c>
      <c r="D134" s="32" t="s">
        <v>245</v>
      </c>
      <c r="E134" s="32" t="s">
        <v>198</v>
      </c>
      <c r="F134" s="2">
        <v>0.57999999999999996</v>
      </c>
      <c r="G134" s="2">
        <v>0.7</v>
      </c>
      <c r="H134" s="34">
        <v>2016</v>
      </c>
    </row>
    <row r="135" spans="1:8" ht="20.100000000000001" customHeight="1">
      <c r="A135" s="31" t="s">
        <v>191</v>
      </c>
      <c r="B135" s="31" t="s">
        <v>246</v>
      </c>
      <c r="C135" s="31" t="s">
        <v>247</v>
      </c>
      <c r="D135" s="32"/>
      <c r="E135" s="32"/>
      <c r="F135" s="2">
        <v>0.39</v>
      </c>
      <c r="G135" s="2"/>
      <c r="H135" s="34"/>
    </row>
    <row r="136" spans="1:8" ht="20.100000000000001" customHeight="1">
      <c r="A136" s="31" t="s">
        <v>184</v>
      </c>
      <c r="B136" s="31" t="s">
        <v>243</v>
      </c>
      <c r="C136" s="31" t="s">
        <v>244</v>
      </c>
      <c r="D136" s="32" t="s">
        <v>245</v>
      </c>
      <c r="E136" s="32" t="s">
        <v>198</v>
      </c>
      <c r="F136" s="2">
        <v>0.57999999999999996</v>
      </c>
      <c r="G136" s="2">
        <v>0.7</v>
      </c>
      <c r="H136" s="34">
        <v>2018</v>
      </c>
    </row>
    <row r="137" spans="1:8" ht="20.100000000000001" customHeight="1">
      <c r="A137" s="31" t="s">
        <v>191</v>
      </c>
      <c r="B137" s="31" t="s">
        <v>246</v>
      </c>
      <c r="C137" s="31" t="s">
        <v>247</v>
      </c>
      <c r="D137" s="32"/>
      <c r="E137" s="32"/>
      <c r="F137" s="2">
        <v>0.33</v>
      </c>
      <c r="G137" s="2">
        <v>0.36</v>
      </c>
      <c r="H137" s="34">
        <v>2016</v>
      </c>
    </row>
    <row r="138" spans="1:8" ht="20.100000000000001" customHeight="1">
      <c r="A138" s="31" t="s">
        <v>191</v>
      </c>
      <c r="B138" s="31" t="s">
        <v>246</v>
      </c>
      <c r="C138" s="31" t="s">
        <v>247</v>
      </c>
      <c r="D138" s="32"/>
      <c r="E138" s="32"/>
      <c r="F138" s="2">
        <v>0.36</v>
      </c>
      <c r="G138" s="2">
        <v>0.4</v>
      </c>
      <c r="H138" s="34">
        <v>2019</v>
      </c>
    </row>
    <row r="139" spans="1:8" ht="20.100000000000001" customHeight="1">
      <c r="A139" s="31" t="s">
        <v>248</v>
      </c>
      <c r="B139" s="31" t="s">
        <v>246</v>
      </c>
      <c r="C139" s="31" t="s">
        <v>247</v>
      </c>
      <c r="D139" s="32" t="s">
        <v>223</v>
      </c>
      <c r="E139" s="32" t="s">
        <v>188</v>
      </c>
      <c r="F139" s="2">
        <v>0.38</v>
      </c>
      <c r="G139" s="2">
        <v>0.46</v>
      </c>
      <c r="H139" s="34">
        <v>2016</v>
      </c>
    </row>
    <row r="140" spans="1:8" ht="20.100000000000001" customHeight="1">
      <c r="A140" s="31" t="s">
        <v>248</v>
      </c>
      <c r="B140" s="31" t="s">
        <v>246</v>
      </c>
      <c r="C140" s="31" t="s">
        <v>247</v>
      </c>
      <c r="D140" s="32" t="s">
        <v>223</v>
      </c>
      <c r="E140" s="32" t="s">
        <v>188</v>
      </c>
      <c r="F140" s="2">
        <v>0.38</v>
      </c>
      <c r="G140" s="2">
        <v>0.46</v>
      </c>
      <c r="H140" s="34">
        <v>2018</v>
      </c>
    </row>
    <row r="141" spans="1:8" ht="20.100000000000001" customHeight="1">
      <c r="A141" s="31" t="s">
        <v>248</v>
      </c>
      <c r="B141" s="31" t="s">
        <v>246</v>
      </c>
      <c r="C141" s="31" t="s">
        <v>247</v>
      </c>
      <c r="D141" s="32" t="s">
        <v>223</v>
      </c>
      <c r="E141" s="32" t="s">
        <v>188</v>
      </c>
      <c r="F141" s="2">
        <v>0.32</v>
      </c>
      <c r="G141" s="2">
        <v>0.35</v>
      </c>
      <c r="H141" s="34" t="s">
        <v>183</v>
      </c>
    </row>
    <row r="142" spans="1:8" ht="20.100000000000001" customHeight="1">
      <c r="A142" s="31" t="s">
        <v>191</v>
      </c>
      <c r="B142" s="31" t="s">
        <v>246</v>
      </c>
      <c r="C142" s="31" t="s">
        <v>247</v>
      </c>
      <c r="D142" s="32"/>
      <c r="E142" s="32"/>
      <c r="F142" s="2">
        <v>0.84</v>
      </c>
      <c r="G142" s="2">
        <v>1</v>
      </c>
      <c r="H142" s="34">
        <v>2018</v>
      </c>
    </row>
    <row r="143" spans="1:8" ht="20.100000000000001" customHeight="1">
      <c r="A143" s="31" t="s">
        <v>191</v>
      </c>
      <c r="B143" s="31" t="s">
        <v>246</v>
      </c>
      <c r="C143" s="31" t="s">
        <v>247</v>
      </c>
      <c r="D143" s="32"/>
      <c r="E143" s="32"/>
      <c r="F143" s="2">
        <v>0.6</v>
      </c>
      <c r="G143" s="2">
        <v>0.72</v>
      </c>
      <c r="H143" s="34"/>
    </row>
    <row r="144" spans="1:8" ht="20.100000000000001" customHeight="1">
      <c r="A144" s="31" t="s">
        <v>191</v>
      </c>
      <c r="B144" s="31" t="s">
        <v>246</v>
      </c>
      <c r="C144" s="31" t="s">
        <v>247</v>
      </c>
      <c r="D144" s="32"/>
      <c r="E144" s="32"/>
      <c r="F144" s="2">
        <v>0.83</v>
      </c>
      <c r="G144" s="2">
        <v>1</v>
      </c>
      <c r="H144" s="34">
        <v>2015</v>
      </c>
    </row>
    <row r="145" spans="1:8" ht="20.100000000000001" customHeight="1">
      <c r="A145" s="31" t="s">
        <v>184</v>
      </c>
      <c r="B145" s="31" t="s">
        <v>249</v>
      </c>
      <c r="C145" s="31" t="s">
        <v>250</v>
      </c>
      <c r="D145" s="32" t="s">
        <v>222</v>
      </c>
      <c r="E145" s="32" t="s">
        <v>190</v>
      </c>
      <c r="F145" s="2">
        <v>0.57999999999999996</v>
      </c>
      <c r="G145" s="2">
        <v>0.7</v>
      </c>
      <c r="H145" s="34">
        <v>2016</v>
      </c>
    </row>
    <row r="146" spans="1:8" ht="20.100000000000001" customHeight="1">
      <c r="A146" s="31" t="s">
        <v>184</v>
      </c>
      <c r="B146" s="31" t="s">
        <v>251</v>
      </c>
      <c r="C146" s="31" t="s">
        <v>252</v>
      </c>
      <c r="D146" s="32" t="s">
        <v>222</v>
      </c>
      <c r="E146" s="32" t="s">
        <v>190</v>
      </c>
      <c r="F146" s="2">
        <v>0.65</v>
      </c>
      <c r="G146" s="2"/>
      <c r="H146" s="34"/>
    </row>
    <row r="147" spans="1:8" ht="20.100000000000001" customHeight="1">
      <c r="A147" s="31" t="s">
        <v>184</v>
      </c>
      <c r="B147" s="31" t="s">
        <v>249</v>
      </c>
      <c r="C147" s="31" t="s">
        <v>250</v>
      </c>
      <c r="D147" s="32" t="s">
        <v>222</v>
      </c>
      <c r="E147" s="32" t="s">
        <v>190</v>
      </c>
      <c r="F147" s="2">
        <v>0.57999999999999996</v>
      </c>
      <c r="G147" s="2">
        <v>0.7</v>
      </c>
      <c r="H147" s="34">
        <v>2018</v>
      </c>
    </row>
    <row r="148" spans="1:8" ht="20.100000000000001" customHeight="1">
      <c r="A148" s="31" t="s">
        <v>184</v>
      </c>
      <c r="B148" s="31" t="s">
        <v>251</v>
      </c>
      <c r="C148" s="31" t="s">
        <v>252</v>
      </c>
      <c r="D148" s="32" t="s">
        <v>222</v>
      </c>
      <c r="E148" s="32" t="s">
        <v>190</v>
      </c>
      <c r="F148" s="2">
        <v>0.56000000000000005</v>
      </c>
      <c r="G148" s="2">
        <v>0.67</v>
      </c>
      <c r="H148" s="34">
        <v>2016</v>
      </c>
    </row>
    <row r="149" spans="1:8" ht="20.100000000000001" customHeight="1">
      <c r="A149" s="31"/>
      <c r="B149" s="31" t="s">
        <v>251</v>
      </c>
      <c r="C149" s="31" t="s">
        <v>252</v>
      </c>
      <c r="D149" s="32" t="s">
        <v>222</v>
      </c>
      <c r="E149" s="32" t="s">
        <v>190</v>
      </c>
      <c r="F149" s="2">
        <v>0.56000000000000005</v>
      </c>
      <c r="G149" s="2">
        <v>0.67</v>
      </c>
      <c r="H149" s="34">
        <v>2018</v>
      </c>
    </row>
    <row r="150" spans="1:8" ht="20.100000000000001" customHeight="1">
      <c r="A150" s="31" t="s">
        <v>184</v>
      </c>
      <c r="B150" s="31" t="s">
        <v>251</v>
      </c>
      <c r="C150" s="31" t="s">
        <v>252</v>
      </c>
      <c r="D150" s="32"/>
      <c r="E150" s="32"/>
      <c r="F150" s="2">
        <v>0.65</v>
      </c>
      <c r="G150" s="2">
        <v>0.78</v>
      </c>
      <c r="H150" s="34"/>
    </row>
    <row r="151" spans="1:8" ht="20.100000000000001" customHeight="1">
      <c r="A151" s="31" t="s">
        <v>184</v>
      </c>
      <c r="B151" s="31" t="s">
        <v>251</v>
      </c>
      <c r="C151" s="31" t="s">
        <v>252</v>
      </c>
      <c r="D151" s="32"/>
      <c r="E151" s="32"/>
      <c r="F151" s="2">
        <v>1.01</v>
      </c>
      <c r="G151" s="2">
        <v>1.21</v>
      </c>
      <c r="H151" s="34">
        <v>2015</v>
      </c>
    </row>
    <row r="152" spans="1:8" ht="20.100000000000001" customHeight="1">
      <c r="A152" s="31" t="s">
        <v>184</v>
      </c>
      <c r="B152" s="31" t="s">
        <v>251</v>
      </c>
      <c r="C152" s="31" t="s">
        <v>252</v>
      </c>
      <c r="D152" s="32"/>
      <c r="E152" s="32"/>
      <c r="F152" s="2">
        <v>1.02</v>
      </c>
      <c r="G152" s="2">
        <v>0.54</v>
      </c>
      <c r="H152" s="34">
        <v>2018</v>
      </c>
    </row>
    <row r="153" spans="1:8" ht="20.100000000000001" customHeight="1">
      <c r="A153" s="31" t="s">
        <v>184</v>
      </c>
      <c r="B153" s="31" t="s">
        <v>251</v>
      </c>
      <c r="C153" s="31" t="s">
        <v>252</v>
      </c>
      <c r="D153" s="32"/>
      <c r="E153" s="32"/>
      <c r="F153" s="2">
        <v>0.49</v>
      </c>
      <c r="G153" s="2">
        <v>0.54</v>
      </c>
      <c r="H153" s="34">
        <v>2016</v>
      </c>
    </row>
    <row r="154" spans="1:8" ht="20.100000000000001" customHeight="1">
      <c r="A154" s="31" t="s">
        <v>184</v>
      </c>
      <c r="B154" s="31" t="s">
        <v>253</v>
      </c>
      <c r="C154" s="31" t="s">
        <v>254</v>
      </c>
      <c r="D154" s="32"/>
      <c r="E154" s="32"/>
      <c r="F154" s="2">
        <v>0.65</v>
      </c>
      <c r="G154" s="2"/>
      <c r="H154" s="34"/>
    </row>
    <row r="155" spans="1:8" ht="20.100000000000001" customHeight="1">
      <c r="A155" s="31" t="s">
        <v>184</v>
      </c>
      <c r="B155" s="31" t="s">
        <v>251</v>
      </c>
      <c r="C155" s="31" t="s">
        <v>252</v>
      </c>
      <c r="D155" s="32"/>
      <c r="E155" s="32"/>
      <c r="F155" s="2">
        <v>0.68</v>
      </c>
      <c r="G155" s="2">
        <v>0.75</v>
      </c>
      <c r="H155" s="34">
        <v>2019</v>
      </c>
    </row>
    <row r="156" spans="1:8" ht="20.100000000000001" customHeight="1">
      <c r="A156" s="31" t="s">
        <v>184</v>
      </c>
      <c r="B156" s="31" t="s">
        <v>253</v>
      </c>
      <c r="C156" s="31" t="s">
        <v>254</v>
      </c>
      <c r="D156" s="32"/>
      <c r="E156" s="32"/>
      <c r="F156" s="2">
        <v>0.44</v>
      </c>
      <c r="G156" s="2">
        <v>0.48</v>
      </c>
      <c r="H156" s="34">
        <v>2016</v>
      </c>
    </row>
    <row r="157" spans="1:8" ht="20.100000000000001" customHeight="1">
      <c r="A157" s="31" t="s">
        <v>184</v>
      </c>
      <c r="B157" s="31" t="s">
        <v>253</v>
      </c>
      <c r="C157" s="31" t="s">
        <v>254</v>
      </c>
      <c r="D157" s="32" t="s">
        <v>202</v>
      </c>
      <c r="E157" s="32" t="s">
        <v>190</v>
      </c>
      <c r="F157" s="2">
        <v>0.5</v>
      </c>
      <c r="G157" s="2">
        <v>0.6</v>
      </c>
      <c r="H157" s="34">
        <v>2016</v>
      </c>
    </row>
    <row r="158" spans="1:8" ht="20.100000000000001" customHeight="1">
      <c r="A158" s="31" t="s">
        <v>184</v>
      </c>
      <c r="B158" s="31" t="s">
        <v>253</v>
      </c>
      <c r="C158" s="31" t="s">
        <v>254</v>
      </c>
      <c r="D158" s="32" t="s">
        <v>202</v>
      </c>
      <c r="E158" s="32" t="s">
        <v>190</v>
      </c>
      <c r="F158" s="2">
        <v>0.5</v>
      </c>
      <c r="G158" s="2">
        <v>0.6</v>
      </c>
      <c r="H158" s="34">
        <v>2018</v>
      </c>
    </row>
    <row r="159" spans="1:8" ht="20.100000000000001" customHeight="1">
      <c r="A159" s="31" t="s">
        <v>184</v>
      </c>
      <c r="B159" s="31" t="s">
        <v>253</v>
      </c>
      <c r="C159" s="31" t="s">
        <v>254</v>
      </c>
      <c r="D159" s="32" t="s">
        <v>255</v>
      </c>
      <c r="E159" s="32" t="s">
        <v>188</v>
      </c>
      <c r="F159" s="2">
        <v>0.57999999999999996</v>
      </c>
      <c r="G159" s="2">
        <v>0.64</v>
      </c>
      <c r="H159" s="34" t="s">
        <v>183</v>
      </c>
    </row>
    <row r="160" spans="1:8" ht="20.100000000000001" customHeight="1">
      <c r="A160" s="31" t="s">
        <v>184</v>
      </c>
      <c r="B160" s="31" t="s">
        <v>253</v>
      </c>
      <c r="C160" s="31" t="s">
        <v>254</v>
      </c>
      <c r="D160" s="32"/>
      <c r="E160" s="32"/>
      <c r="F160" s="2">
        <v>0.65</v>
      </c>
      <c r="G160" s="2">
        <v>0.78</v>
      </c>
      <c r="H160" s="34"/>
    </row>
    <row r="161" spans="1:1024" s="35" customFormat="1" ht="20.100000000000001" customHeight="1">
      <c r="A161" s="31" t="s">
        <v>184</v>
      </c>
      <c r="B161" s="31" t="s">
        <v>253</v>
      </c>
      <c r="C161" s="31" t="s">
        <v>254</v>
      </c>
      <c r="D161" s="32"/>
      <c r="E161" s="32"/>
      <c r="F161" s="2">
        <v>0.96</v>
      </c>
      <c r="G161" s="2">
        <v>1.1499999999999999</v>
      </c>
      <c r="H161" s="34">
        <v>2018</v>
      </c>
      <c r="AMH161"/>
      <c r="AMI161"/>
      <c r="AMJ161"/>
    </row>
    <row r="162" spans="1:1024" ht="20.100000000000001" customHeight="1">
      <c r="A162" s="31" t="s">
        <v>184</v>
      </c>
      <c r="B162" s="31" t="s">
        <v>253</v>
      </c>
      <c r="C162" s="31" t="s">
        <v>254</v>
      </c>
      <c r="D162" s="32"/>
      <c r="E162" s="32"/>
      <c r="F162" s="2">
        <v>0.95</v>
      </c>
      <c r="G162" s="2">
        <v>1.1399999999999999</v>
      </c>
      <c r="H162" s="34">
        <v>2015</v>
      </c>
    </row>
    <row r="163" spans="1:1024" ht="20.100000000000001" customHeight="1">
      <c r="A163" s="31" t="s">
        <v>184</v>
      </c>
      <c r="B163" s="31" t="s">
        <v>253</v>
      </c>
      <c r="C163" s="31" t="s">
        <v>254</v>
      </c>
      <c r="D163" s="32"/>
      <c r="E163" s="32"/>
      <c r="F163" s="2">
        <v>0.44</v>
      </c>
      <c r="G163" s="2">
        <v>0.48</v>
      </c>
      <c r="H163" s="34">
        <v>2019</v>
      </c>
    </row>
    <row r="164" spans="1:1024" ht="20.100000000000001" customHeight="1">
      <c r="A164" s="31" t="s">
        <v>179</v>
      </c>
      <c r="B164" s="31" t="s">
        <v>256</v>
      </c>
      <c r="C164" s="31" t="s">
        <v>257</v>
      </c>
      <c r="D164" s="32" t="s">
        <v>223</v>
      </c>
      <c r="E164" s="32" t="s">
        <v>188</v>
      </c>
      <c r="F164" s="2">
        <v>0.4</v>
      </c>
      <c r="G164" s="2">
        <v>0.48</v>
      </c>
      <c r="H164" s="34">
        <v>2016</v>
      </c>
    </row>
    <row r="165" spans="1:1024" ht="20.100000000000001" customHeight="1">
      <c r="A165" s="31" t="s">
        <v>179</v>
      </c>
      <c r="B165" s="31" t="s">
        <v>256</v>
      </c>
      <c r="C165" s="31" t="s">
        <v>257</v>
      </c>
      <c r="D165" s="32" t="s">
        <v>223</v>
      </c>
      <c r="E165" s="32" t="s">
        <v>188</v>
      </c>
      <c r="F165" s="2">
        <v>0.4</v>
      </c>
      <c r="G165" s="2">
        <v>0.48</v>
      </c>
      <c r="H165" s="34">
        <v>2018</v>
      </c>
    </row>
    <row r="166" spans="1:1024" ht="20.100000000000001" customHeight="1">
      <c r="A166" s="31" t="s">
        <v>179</v>
      </c>
      <c r="B166" s="31" t="s">
        <v>256</v>
      </c>
      <c r="C166" s="31" t="s">
        <v>257</v>
      </c>
      <c r="D166" s="32" t="s">
        <v>223</v>
      </c>
      <c r="E166" s="32" t="s">
        <v>188</v>
      </c>
      <c r="F166" s="2">
        <v>0.31</v>
      </c>
      <c r="G166" s="2">
        <v>0.34</v>
      </c>
      <c r="H166" s="34" t="s">
        <v>183</v>
      </c>
    </row>
    <row r="167" spans="1:1024" ht="20.100000000000001" customHeight="1">
      <c r="A167" s="31" t="s">
        <v>179</v>
      </c>
      <c r="B167" s="31" t="s">
        <v>256</v>
      </c>
      <c r="C167" s="31" t="s">
        <v>257</v>
      </c>
      <c r="D167" s="32"/>
      <c r="E167" s="32"/>
      <c r="F167" s="2">
        <v>0.65</v>
      </c>
      <c r="G167" s="2">
        <v>0.78</v>
      </c>
      <c r="H167" s="34"/>
    </row>
    <row r="168" spans="1:1024" ht="20.100000000000001" customHeight="1">
      <c r="A168" s="31" t="s">
        <v>191</v>
      </c>
      <c r="B168" s="31" t="s">
        <v>256</v>
      </c>
      <c r="C168" s="31" t="s">
        <v>257</v>
      </c>
      <c r="D168" s="32"/>
      <c r="E168" s="32"/>
      <c r="F168" s="2">
        <v>0.86</v>
      </c>
      <c r="G168" s="2">
        <v>1.03</v>
      </c>
      <c r="H168" s="34">
        <v>2018</v>
      </c>
      <c r="I168" s="36"/>
      <c r="J168" s="37"/>
      <c r="K168" s="37"/>
      <c r="L168" s="31"/>
      <c r="M168" s="38"/>
      <c r="N168" s="36"/>
    </row>
    <row r="169" spans="1:1024" ht="20.100000000000001" customHeight="1">
      <c r="A169" s="31" t="s">
        <v>179</v>
      </c>
      <c r="B169" s="31" t="s">
        <v>256</v>
      </c>
      <c r="C169" s="31" t="s">
        <v>257</v>
      </c>
      <c r="D169" s="32"/>
      <c r="E169" s="32"/>
      <c r="F169" s="2">
        <v>0.75</v>
      </c>
      <c r="G169" s="2"/>
      <c r="H169" s="34">
        <v>2019</v>
      </c>
      <c r="I169" s="36"/>
      <c r="J169" s="37"/>
      <c r="K169" s="37"/>
      <c r="L169" s="31"/>
      <c r="M169" s="38"/>
      <c r="N169" s="36"/>
    </row>
    <row r="170" spans="1:1024" ht="20.100000000000001" customHeight="1">
      <c r="A170" s="31" t="s">
        <v>191</v>
      </c>
      <c r="B170" s="31" t="s">
        <v>256</v>
      </c>
      <c r="C170" s="31" t="s">
        <v>257</v>
      </c>
      <c r="D170" s="32"/>
      <c r="E170" s="32"/>
      <c r="F170" s="2">
        <v>0.85</v>
      </c>
      <c r="G170" s="2">
        <v>1.02</v>
      </c>
      <c r="H170" s="34">
        <v>2015</v>
      </c>
    </row>
    <row r="171" spans="1:1024" ht="20.100000000000001" customHeight="1">
      <c r="A171" s="31" t="s">
        <v>179</v>
      </c>
      <c r="B171" s="31" t="s">
        <v>256</v>
      </c>
      <c r="C171" s="31" t="s">
        <v>257</v>
      </c>
      <c r="D171" s="32"/>
      <c r="E171" s="32"/>
      <c r="F171" s="2">
        <v>0.66</v>
      </c>
      <c r="G171" s="2">
        <v>0.73</v>
      </c>
      <c r="H171" s="34">
        <v>2016</v>
      </c>
    </row>
    <row r="172" spans="1:1024" ht="20.100000000000001" customHeight="1">
      <c r="A172" s="31" t="s">
        <v>179</v>
      </c>
      <c r="B172" s="31" t="s">
        <v>258</v>
      </c>
      <c r="C172" s="31" t="s">
        <v>259</v>
      </c>
      <c r="D172" s="32"/>
      <c r="E172" s="32"/>
      <c r="F172" s="2">
        <v>1.7</v>
      </c>
      <c r="G172" s="2">
        <v>2.04</v>
      </c>
      <c r="H172" s="34">
        <v>2018</v>
      </c>
    </row>
    <row r="173" spans="1:1024" ht="20.100000000000001" customHeight="1">
      <c r="A173" s="31" t="s">
        <v>179</v>
      </c>
      <c r="B173" s="31" t="s">
        <v>256</v>
      </c>
      <c r="C173" s="31" t="s">
        <v>257</v>
      </c>
      <c r="D173" s="32"/>
      <c r="E173" s="32"/>
      <c r="F173" s="2">
        <v>0.6</v>
      </c>
      <c r="G173" s="2">
        <v>0.66</v>
      </c>
      <c r="H173" s="34">
        <v>2019</v>
      </c>
    </row>
    <row r="174" spans="1:1024" ht="20.100000000000001" customHeight="1">
      <c r="A174" s="31" t="s">
        <v>184</v>
      </c>
      <c r="B174" s="31" t="s">
        <v>260</v>
      </c>
      <c r="C174" s="31" t="s">
        <v>261</v>
      </c>
      <c r="D174" s="32" t="s">
        <v>231</v>
      </c>
      <c r="E174" s="32" t="s">
        <v>188</v>
      </c>
      <c r="F174" s="2">
        <v>0.79</v>
      </c>
      <c r="G174" s="2">
        <v>0.95</v>
      </c>
      <c r="H174" s="34">
        <v>2016</v>
      </c>
    </row>
    <row r="175" spans="1:1024" ht="20.100000000000001" customHeight="1">
      <c r="A175" s="31" t="s">
        <v>184</v>
      </c>
      <c r="B175" s="31" t="s">
        <v>260</v>
      </c>
      <c r="C175" s="31" t="s">
        <v>261</v>
      </c>
      <c r="D175" s="32" t="s">
        <v>231</v>
      </c>
      <c r="E175" s="32" t="s">
        <v>188</v>
      </c>
      <c r="F175" s="2">
        <v>0.79</v>
      </c>
      <c r="G175" s="2">
        <v>0.95</v>
      </c>
      <c r="H175" s="34">
        <v>2018</v>
      </c>
    </row>
    <row r="176" spans="1:1024" ht="20.100000000000001" customHeight="1">
      <c r="A176" s="31" t="s">
        <v>184</v>
      </c>
      <c r="B176" s="31" t="s">
        <v>260</v>
      </c>
      <c r="C176" s="31" t="s">
        <v>261</v>
      </c>
      <c r="D176" s="32" t="s">
        <v>262</v>
      </c>
      <c r="E176" s="32" t="s">
        <v>188</v>
      </c>
      <c r="F176" s="2">
        <v>0.56000000000000005</v>
      </c>
      <c r="G176" s="2">
        <v>0.62</v>
      </c>
      <c r="H176" s="34" t="s">
        <v>183</v>
      </c>
    </row>
    <row r="177" spans="1:8" ht="20.100000000000001" customHeight="1">
      <c r="A177" s="31" t="s">
        <v>184</v>
      </c>
      <c r="B177" s="31" t="s">
        <v>260</v>
      </c>
      <c r="C177" s="31" t="s">
        <v>261</v>
      </c>
      <c r="D177" s="32" t="s">
        <v>228</v>
      </c>
      <c r="E177" s="32"/>
      <c r="F177" s="2">
        <v>1.07</v>
      </c>
      <c r="G177" s="2">
        <v>1.18</v>
      </c>
      <c r="H177" s="34" t="s">
        <v>183</v>
      </c>
    </row>
    <row r="178" spans="1:8" ht="20.100000000000001" customHeight="1">
      <c r="A178" s="31" t="s">
        <v>184</v>
      </c>
      <c r="B178" s="31" t="s">
        <v>260</v>
      </c>
      <c r="C178" s="31" t="s">
        <v>261</v>
      </c>
      <c r="D178" s="32"/>
      <c r="E178" s="32"/>
      <c r="F178" s="2">
        <v>0.6</v>
      </c>
      <c r="G178" s="2">
        <v>0.66</v>
      </c>
      <c r="H178" s="34">
        <v>2016</v>
      </c>
    </row>
    <row r="179" spans="1:8" ht="20.100000000000001" customHeight="1">
      <c r="A179" s="31" t="s">
        <v>184</v>
      </c>
      <c r="B179" s="31" t="s">
        <v>260</v>
      </c>
      <c r="C179" s="31" t="s">
        <v>261</v>
      </c>
      <c r="D179" s="32"/>
      <c r="E179" s="32"/>
      <c r="F179" s="2">
        <v>1.1000000000000001</v>
      </c>
      <c r="G179" s="2">
        <v>1.32</v>
      </c>
      <c r="H179" s="34"/>
    </row>
    <row r="180" spans="1:8" ht="20.100000000000001" customHeight="1">
      <c r="A180" s="31" t="s">
        <v>184</v>
      </c>
      <c r="B180" s="31" t="s">
        <v>260</v>
      </c>
      <c r="C180" s="31" t="s">
        <v>261</v>
      </c>
      <c r="D180" s="32"/>
      <c r="E180" s="32"/>
      <c r="F180" s="2">
        <v>1.26</v>
      </c>
      <c r="G180" s="2">
        <v>1.51</v>
      </c>
      <c r="H180" s="34">
        <v>2018</v>
      </c>
    </row>
    <row r="181" spans="1:8" ht="20.100000000000001" customHeight="1">
      <c r="A181" s="31" t="s">
        <v>184</v>
      </c>
      <c r="B181" s="31" t="s">
        <v>260</v>
      </c>
      <c r="C181" s="31" t="s">
        <v>261</v>
      </c>
      <c r="D181" s="32"/>
      <c r="E181" s="32"/>
      <c r="F181" s="2">
        <v>0.98</v>
      </c>
      <c r="G181" s="2"/>
      <c r="H181" s="34">
        <v>2019</v>
      </c>
    </row>
    <row r="182" spans="1:8" ht="20.100000000000001" customHeight="1">
      <c r="A182" s="31" t="s">
        <v>184</v>
      </c>
      <c r="B182" s="31" t="s">
        <v>260</v>
      </c>
      <c r="C182" s="31" t="s">
        <v>261</v>
      </c>
      <c r="D182" s="32"/>
      <c r="E182" s="32"/>
      <c r="F182" s="2">
        <v>1.24</v>
      </c>
      <c r="G182" s="2">
        <v>1.49</v>
      </c>
      <c r="H182" s="34">
        <v>2015</v>
      </c>
    </row>
    <row r="183" spans="1:8" ht="20.100000000000001" customHeight="1">
      <c r="A183" s="31" t="s">
        <v>179</v>
      </c>
      <c r="B183" s="31" t="s">
        <v>263</v>
      </c>
      <c r="C183" s="31" t="s">
        <v>264</v>
      </c>
      <c r="D183" s="32" t="s">
        <v>265</v>
      </c>
      <c r="E183" s="32"/>
      <c r="F183" s="2">
        <v>1.1100000000000001</v>
      </c>
      <c r="G183" s="2"/>
      <c r="H183" s="34"/>
    </row>
    <row r="184" spans="1:8" ht="20.100000000000001" customHeight="1">
      <c r="A184" s="31" t="s">
        <v>184</v>
      </c>
      <c r="B184" s="31" t="s">
        <v>260</v>
      </c>
      <c r="C184" s="31" t="s">
        <v>261</v>
      </c>
      <c r="D184" s="32"/>
      <c r="E184" s="32"/>
      <c r="F184" s="2">
        <v>0.54</v>
      </c>
      <c r="G184" s="2">
        <v>0.59</v>
      </c>
      <c r="H184" s="34">
        <v>2019</v>
      </c>
    </row>
    <row r="185" spans="1:8" ht="20.100000000000001" customHeight="1">
      <c r="A185" s="31" t="s">
        <v>179</v>
      </c>
      <c r="B185" s="31" t="s">
        <v>263</v>
      </c>
      <c r="C185" s="31" t="s">
        <v>264</v>
      </c>
      <c r="D185" s="32" t="s">
        <v>265</v>
      </c>
      <c r="E185" s="32"/>
      <c r="F185" s="2">
        <v>1.57</v>
      </c>
      <c r="G185" s="2">
        <v>1.88</v>
      </c>
      <c r="H185" s="34">
        <v>2016</v>
      </c>
    </row>
    <row r="186" spans="1:8" ht="20.100000000000001" customHeight="1">
      <c r="A186" s="31" t="s">
        <v>179</v>
      </c>
      <c r="B186" s="31" t="s">
        <v>263</v>
      </c>
      <c r="C186" s="31" t="s">
        <v>264</v>
      </c>
      <c r="D186" s="32" t="s">
        <v>265</v>
      </c>
      <c r="E186" s="32"/>
      <c r="F186" s="2">
        <v>1.57</v>
      </c>
      <c r="G186" s="2">
        <v>1.88</v>
      </c>
      <c r="H186" s="34">
        <v>2018</v>
      </c>
    </row>
    <row r="187" spans="1:8" ht="20.100000000000001" customHeight="1">
      <c r="A187" s="31" t="s">
        <v>179</v>
      </c>
      <c r="B187" s="31" t="s">
        <v>263</v>
      </c>
      <c r="C187" s="31" t="s">
        <v>264</v>
      </c>
      <c r="D187" s="32" t="s">
        <v>265</v>
      </c>
      <c r="E187" s="32" t="s">
        <v>190</v>
      </c>
      <c r="F187" s="2">
        <v>1.5</v>
      </c>
      <c r="G187" s="2">
        <v>1.65</v>
      </c>
      <c r="H187" s="34" t="s">
        <v>183</v>
      </c>
    </row>
    <row r="188" spans="1:8" ht="20.100000000000001" customHeight="1">
      <c r="A188" s="31" t="s">
        <v>179</v>
      </c>
      <c r="B188" s="31" t="s">
        <v>263</v>
      </c>
      <c r="C188" s="31" t="s">
        <v>264</v>
      </c>
      <c r="D188" s="32"/>
      <c r="E188" s="32"/>
      <c r="F188" s="2">
        <v>1.95</v>
      </c>
      <c r="G188" s="2">
        <v>2.34</v>
      </c>
      <c r="H188" s="34"/>
    </row>
    <row r="189" spans="1:8" ht="20.100000000000001" customHeight="1">
      <c r="A189" s="31" t="s">
        <v>191</v>
      </c>
      <c r="B189" s="31" t="s">
        <v>263</v>
      </c>
      <c r="C189" s="31" t="s">
        <v>264</v>
      </c>
      <c r="D189" s="32"/>
      <c r="E189" s="32"/>
      <c r="F189" s="2">
        <v>2.0499999999999998</v>
      </c>
      <c r="G189" s="2">
        <v>2.46</v>
      </c>
      <c r="H189" s="34">
        <v>2018</v>
      </c>
    </row>
    <row r="190" spans="1:8" ht="20.100000000000001" customHeight="1">
      <c r="A190" s="31" t="s">
        <v>191</v>
      </c>
      <c r="B190" s="31" t="s">
        <v>263</v>
      </c>
      <c r="C190" s="31" t="s">
        <v>264</v>
      </c>
      <c r="D190" s="32"/>
      <c r="E190" s="32"/>
      <c r="F190" s="2">
        <v>2.02</v>
      </c>
      <c r="G190" s="2">
        <v>2.42</v>
      </c>
      <c r="H190" s="34">
        <v>2015</v>
      </c>
    </row>
    <row r="191" spans="1:8" ht="20.100000000000001" customHeight="1">
      <c r="A191" s="31" t="s">
        <v>179</v>
      </c>
      <c r="B191" s="31" t="s">
        <v>263</v>
      </c>
      <c r="C191" s="31" t="s">
        <v>264</v>
      </c>
      <c r="D191" s="32"/>
      <c r="E191" s="32"/>
      <c r="F191" s="2">
        <v>1.5</v>
      </c>
      <c r="G191" s="2">
        <v>1.65</v>
      </c>
      <c r="H191" s="34">
        <v>2016</v>
      </c>
    </row>
    <row r="192" spans="1:8" ht="20.100000000000001" customHeight="1">
      <c r="A192" s="31" t="s">
        <v>179</v>
      </c>
      <c r="B192" s="31" t="s">
        <v>263</v>
      </c>
      <c r="C192" s="31" t="s">
        <v>264</v>
      </c>
      <c r="D192" s="32"/>
      <c r="E192" s="32"/>
      <c r="F192" s="2">
        <v>1.05</v>
      </c>
      <c r="G192" s="2">
        <v>1.1599999999999999</v>
      </c>
      <c r="H192" s="34">
        <v>2019</v>
      </c>
    </row>
    <row r="193" spans="1:8" ht="20.100000000000001" customHeight="1">
      <c r="A193" s="31" t="s">
        <v>184</v>
      </c>
      <c r="B193" s="31" t="s">
        <v>266</v>
      </c>
      <c r="C193" s="31" t="s">
        <v>267</v>
      </c>
      <c r="D193" s="32" t="s">
        <v>268</v>
      </c>
      <c r="E193" s="32" t="s">
        <v>190</v>
      </c>
      <c r="F193" s="2">
        <v>1.74</v>
      </c>
      <c r="G193" s="2">
        <v>2.09</v>
      </c>
      <c r="H193" s="34">
        <v>2016</v>
      </c>
    </row>
    <row r="194" spans="1:8" ht="20.100000000000001" customHeight="1">
      <c r="A194" s="31" t="s">
        <v>184</v>
      </c>
      <c r="B194" s="31" t="s">
        <v>266</v>
      </c>
      <c r="C194" s="31" t="s">
        <v>267</v>
      </c>
      <c r="D194" s="32" t="s">
        <v>268</v>
      </c>
      <c r="E194" s="32" t="s">
        <v>190</v>
      </c>
      <c r="F194" s="2">
        <v>1.74</v>
      </c>
      <c r="G194" s="2">
        <v>2.09</v>
      </c>
      <c r="H194" s="34">
        <v>2018</v>
      </c>
    </row>
    <row r="195" spans="1:8" ht="20.100000000000001" customHeight="1">
      <c r="A195" s="31" t="s">
        <v>184</v>
      </c>
      <c r="B195" s="31" t="s">
        <v>266</v>
      </c>
      <c r="C195" s="31" t="s">
        <v>267</v>
      </c>
      <c r="D195" s="32" t="s">
        <v>268</v>
      </c>
      <c r="E195" s="32" t="s">
        <v>188</v>
      </c>
      <c r="F195" s="2">
        <v>1.4</v>
      </c>
      <c r="G195" s="2">
        <v>1.54</v>
      </c>
      <c r="H195" s="34" t="s">
        <v>183</v>
      </c>
    </row>
    <row r="196" spans="1:8" ht="20.100000000000001" customHeight="1">
      <c r="A196" s="31" t="s">
        <v>179</v>
      </c>
      <c r="B196" s="31" t="s">
        <v>269</v>
      </c>
      <c r="C196" s="31"/>
      <c r="D196" s="32"/>
      <c r="E196" s="32"/>
      <c r="F196" s="2">
        <v>0.67</v>
      </c>
      <c r="G196" s="2">
        <v>0.74</v>
      </c>
      <c r="H196" s="34">
        <v>2016</v>
      </c>
    </row>
    <row r="197" spans="1:8" ht="20.100000000000001" customHeight="1">
      <c r="A197" s="31" t="s">
        <v>179</v>
      </c>
      <c r="B197" s="31" t="s">
        <v>269</v>
      </c>
      <c r="C197" s="31"/>
      <c r="D197" s="32"/>
      <c r="E197" s="32"/>
      <c r="F197" s="2">
        <v>0.9</v>
      </c>
      <c r="G197" s="2">
        <v>0.99</v>
      </c>
      <c r="H197" s="34">
        <v>2019</v>
      </c>
    </row>
    <row r="198" spans="1:8" ht="20.100000000000001" customHeight="1">
      <c r="A198" s="31" t="s">
        <v>184</v>
      </c>
      <c r="B198" s="31" t="s">
        <v>270</v>
      </c>
      <c r="C198" s="31" t="s">
        <v>271</v>
      </c>
      <c r="D198" s="32" t="s">
        <v>272</v>
      </c>
      <c r="E198" s="32" t="s">
        <v>198</v>
      </c>
      <c r="F198" s="2">
        <v>0.55000000000000004</v>
      </c>
      <c r="G198" s="2">
        <v>0.66</v>
      </c>
      <c r="H198" s="34">
        <v>2016</v>
      </c>
    </row>
    <row r="199" spans="1:8" ht="20.100000000000001" customHeight="1">
      <c r="A199" s="31" t="s">
        <v>184</v>
      </c>
      <c r="B199" s="31" t="s">
        <v>273</v>
      </c>
      <c r="C199" s="31" t="s">
        <v>274</v>
      </c>
      <c r="D199" s="32" t="s">
        <v>275</v>
      </c>
      <c r="E199" s="32" t="s">
        <v>190</v>
      </c>
      <c r="F199" s="2">
        <v>1.43</v>
      </c>
      <c r="G199" s="2"/>
      <c r="H199" s="34"/>
    </row>
    <row r="200" spans="1:8" ht="20.100000000000001" customHeight="1">
      <c r="A200" s="31" t="s">
        <v>184</v>
      </c>
      <c r="B200" s="31" t="s">
        <v>270</v>
      </c>
      <c r="C200" s="31" t="s">
        <v>271</v>
      </c>
      <c r="D200" s="32" t="s">
        <v>272</v>
      </c>
      <c r="E200" s="32" t="s">
        <v>198</v>
      </c>
      <c r="F200" s="2">
        <v>0.55000000000000004</v>
      </c>
      <c r="G200" s="2">
        <v>0.66</v>
      </c>
      <c r="H200" s="34">
        <v>2018</v>
      </c>
    </row>
    <row r="201" spans="1:8" ht="20.100000000000001" customHeight="1">
      <c r="A201" s="31" t="s">
        <v>184</v>
      </c>
      <c r="B201" s="31" t="s">
        <v>273</v>
      </c>
      <c r="C201" s="31" t="s">
        <v>274</v>
      </c>
      <c r="D201" s="32" t="s">
        <v>275</v>
      </c>
      <c r="E201" s="32" t="s">
        <v>190</v>
      </c>
      <c r="F201" s="2">
        <v>0.96</v>
      </c>
      <c r="G201" s="2">
        <v>1.1499999999999999</v>
      </c>
      <c r="H201" s="34">
        <v>2016</v>
      </c>
    </row>
    <row r="202" spans="1:8" ht="20.100000000000001" customHeight="1">
      <c r="A202" s="31" t="s">
        <v>184</v>
      </c>
      <c r="B202" s="31" t="s">
        <v>273</v>
      </c>
      <c r="C202" s="31" t="s">
        <v>274</v>
      </c>
      <c r="D202" s="32" t="s">
        <v>275</v>
      </c>
      <c r="E202" s="32" t="s">
        <v>190</v>
      </c>
      <c r="F202" s="2">
        <v>0.96</v>
      </c>
      <c r="G202" s="2">
        <v>1.1499999999999999</v>
      </c>
      <c r="H202" s="34">
        <v>2018</v>
      </c>
    </row>
    <row r="203" spans="1:8" ht="20.100000000000001" customHeight="1">
      <c r="A203" s="31" t="s">
        <v>184</v>
      </c>
      <c r="B203" s="31" t="s">
        <v>273</v>
      </c>
      <c r="C203" s="31" t="s">
        <v>274</v>
      </c>
      <c r="D203" s="32" t="s">
        <v>276</v>
      </c>
      <c r="E203" s="32"/>
      <c r="F203" s="2">
        <v>1.07</v>
      </c>
      <c r="G203" s="2">
        <v>1.18</v>
      </c>
      <c r="H203" s="34" t="s">
        <v>183</v>
      </c>
    </row>
    <row r="204" spans="1:8" ht="20.100000000000001" customHeight="1">
      <c r="A204" s="31" t="s">
        <v>184</v>
      </c>
      <c r="B204" s="31" t="s">
        <v>273</v>
      </c>
      <c r="C204" s="31" t="s">
        <v>274</v>
      </c>
      <c r="D204" s="32"/>
      <c r="E204" s="32"/>
      <c r="F204" s="2">
        <v>1</v>
      </c>
      <c r="G204" s="2">
        <v>1.2</v>
      </c>
      <c r="H204" s="34"/>
    </row>
    <row r="205" spans="1:8" ht="20.100000000000001" customHeight="1">
      <c r="A205" s="31" t="s">
        <v>184</v>
      </c>
      <c r="B205" s="31" t="s">
        <v>273</v>
      </c>
      <c r="C205" s="31" t="s">
        <v>274</v>
      </c>
      <c r="D205" s="32"/>
      <c r="E205" s="32"/>
      <c r="F205" s="2">
        <v>1.43</v>
      </c>
      <c r="G205" s="2">
        <v>1.71</v>
      </c>
      <c r="H205" s="34">
        <v>2018</v>
      </c>
    </row>
    <row r="206" spans="1:8" ht="20.100000000000001" customHeight="1">
      <c r="A206" s="31" t="s">
        <v>184</v>
      </c>
      <c r="B206" s="31" t="s">
        <v>273</v>
      </c>
      <c r="C206" s="31" t="s">
        <v>274</v>
      </c>
      <c r="D206" s="32"/>
      <c r="E206" s="32"/>
      <c r="F206" s="2">
        <v>1.41</v>
      </c>
      <c r="G206" s="2">
        <v>1.69</v>
      </c>
      <c r="H206" s="34">
        <v>2015</v>
      </c>
    </row>
    <row r="207" spans="1:8" ht="20.100000000000001" customHeight="1">
      <c r="A207" s="31" t="s">
        <v>184</v>
      </c>
      <c r="B207" s="31" t="s">
        <v>273</v>
      </c>
      <c r="C207" s="31" t="s">
        <v>274</v>
      </c>
      <c r="D207" s="32"/>
      <c r="E207" s="32"/>
      <c r="F207" s="2">
        <v>1.2</v>
      </c>
      <c r="G207" s="2">
        <v>1.32</v>
      </c>
      <c r="H207" s="34">
        <v>2016</v>
      </c>
    </row>
    <row r="208" spans="1:8" ht="20.100000000000001" customHeight="1">
      <c r="A208" s="31" t="s">
        <v>184</v>
      </c>
      <c r="B208" s="31" t="s">
        <v>273</v>
      </c>
      <c r="C208" s="31" t="s">
        <v>274</v>
      </c>
      <c r="D208" s="32"/>
      <c r="E208" s="32"/>
      <c r="F208" s="2">
        <v>0.54</v>
      </c>
      <c r="G208" s="2">
        <v>0.59</v>
      </c>
      <c r="H208" s="34">
        <v>2019</v>
      </c>
    </row>
    <row r="209" spans="1:8" ht="20.100000000000001" customHeight="1">
      <c r="A209" s="31" t="s">
        <v>179</v>
      </c>
      <c r="B209" s="31" t="s">
        <v>277</v>
      </c>
      <c r="C209" s="31" t="s">
        <v>278</v>
      </c>
      <c r="D209" s="32"/>
      <c r="E209" s="32"/>
      <c r="F209" s="2">
        <v>2.1</v>
      </c>
      <c r="G209" s="2">
        <v>2.52</v>
      </c>
      <c r="H209" s="34"/>
    </row>
    <row r="210" spans="1:8" ht="20.100000000000001" customHeight="1">
      <c r="A210" s="31" t="s">
        <v>179</v>
      </c>
      <c r="B210" s="31" t="s">
        <v>277</v>
      </c>
      <c r="C210" s="31" t="s">
        <v>278</v>
      </c>
      <c r="D210" s="32"/>
      <c r="E210" s="32"/>
      <c r="F210" s="2">
        <v>1.4</v>
      </c>
      <c r="G210" s="2">
        <v>1.54</v>
      </c>
      <c r="H210" s="34">
        <v>2016</v>
      </c>
    </row>
    <row r="211" spans="1:8" ht="20.100000000000001" customHeight="1">
      <c r="A211" s="31" t="s">
        <v>179</v>
      </c>
      <c r="B211" s="31" t="s">
        <v>277</v>
      </c>
      <c r="C211" s="31" t="s">
        <v>278</v>
      </c>
      <c r="D211" s="32"/>
      <c r="E211" s="32"/>
      <c r="F211" s="2">
        <v>1.45</v>
      </c>
      <c r="G211" s="2">
        <v>1.6</v>
      </c>
      <c r="H211" s="34">
        <v>2019</v>
      </c>
    </row>
    <row r="212" spans="1:8" ht="20.100000000000001" customHeight="1">
      <c r="A212" s="31" t="s">
        <v>179</v>
      </c>
      <c r="B212" s="31" t="s">
        <v>277</v>
      </c>
      <c r="C212" s="31" t="s">
        <v>278</v>
      </c>
      <c r="D212" s="32" t="s">
        <v>279</v>
      </c>
      <c r="E212" s="32"/>
      <c r="F212" s="2">
        <v>2.14</v>
      </c>
      <c r="G212" s="2">
        <v>2.57</v>
      </c>
      <c r="H212" s="34">
        <v>2016</v>
      </c>
    </row>
    <row r="213" spans="1:8" ht="20.100000000000001" customHeight="1">
      <c r="A213" s="31" t="s">
        <v>179</v>
      </c>
      <c r="B213" s="31" t="s">
        <v>277</v>
      </c>
      <c r="C213" s="31" t="s">
        <v>278</v>
      </c>
      <c r="D213" s="32" t="s">
        <v>279</v>
      </c>
      <c r="E213" s="32"/>
      <c r="F213" s="2">
        <v>2.14</v>
      </c>
      <c r="G213" s="2">
        <v>2.57</v>
      </c>
      <c r="H213" s="34">
        <v>2018</v>
      </c>
    </row>
    <row r="214" spans="1:8" ht="20.100000000000001" customHeight="1">
      <c r="A214" s="31" t="s">
        <v>179</v>
      </c>
      <c r="B214" s="31" t="s">
        <v>277</v>
      </c>
      <c r="C214" s="31" t="s">
        <v>278</v>
      </c>
      <c r="D214" s="32" t="s">
        <v>279</v>
      </c>
      <c r="E214" s="32" t="s">
        <v>188</v>
      </c>
      <c r="F214" s="2">
        <v>1.43</v>
      </c>
      <c r="G214" s="2">
        <v>1.57</v>
      </c>
      <c r="H214" s="34" t="s">
        <v>183</v>
      </c>
    </row>
    <row r="215" spans="1:8" ht="20.100000000000001" customHeight="1">
      <c r="A215" s="31" t="s">
        <v>179</v>
      </c>
      <c r="B215" s="31" t="s">
        <v>277</v>
      </c>
      <c r="C215" s="31" t="s">
        <v>278</v>
      </c>
      <c r="D215" s="32"/>
      <c r="E215" s="32"/>
      <c r="F215" s="2">
        <v>2.63</v>
      </c>
      <c r="G215" s="2">
        <v>3.15</v>
      </c>
      <c r="H215" s="34">
        <v>2018</v>
      </c>
    </row>
    <row r="216" spans="1:8" ht="20.100000000000001" customHeight="1">
      <c r="A216" s="31" t="s">
        <v>179</v>
      </c>
      <c r="B216" s="31" t="s">
        <v>277</v>
      </c>
      <c r="C216" s="31" t="s">
        <v>278</v>
      </c>
      <c r="D216" s="32"/>
      <c r="E216" s="32"/>
      <c r="F216" s="2">
        <v>2.59</v>
      </c>
      <c r="G216" s="2">
        <v>3.11</v>
      </c>
      <c r="H216" s="34">
        <v>2015</v>
      </c>
    </row>
    <row r="217" spans="1:8" ht="20.100000000000001" customHeight="1">
      <c r="A217" s="31" t="s">
        <v>179</v>
      </c>
      <c r="B217" s="31" t="s">
        <v>280</v>
      </c>
      <c r="C217" s="31" t="s">
        <v>281</v>
      </c>
      <c r="D217" s="32" t="s">
        <v>203</v>
      </c>
      <c r="E217" s="32" t="s">
        <v>188</v>
      </c>
      <c r="F217" s="2">
        <v>0.43</v>
      </c>
      <c r="G217" s="2">
        <v>0.52</v>
      </c>
      <c r="H217" s="34">
        <v>2016</v>
      </c>
    </row>
    <row r="218" spans="1:8" ht="20.100000000000001" customHeight="1">
      <c r="A218" s="31" t="s">
        <v>179</v>
      </c>
      <c r="B218" s="31" t="s">
        <v>280</v>
      </c>
      <c r="C218" s="31" t="s">
        <v>281</v>
      </c>
      <c r="D218" s="32" t="s">
        <v>203</v>
      </c>
      <c r="E218" s="32" t="s">
        <v>188</v>
      </c>
      <c r="F218" s="2">
        <v>0.43</v>
      </c>
      <c r="G218" s="2">
        <v>0.52</v>
      </c>
      <c r="H218" s="34">
        <v>2018</v>
      </c>
    </row>
    <row r="219" spans="1:8" ht="20.100000000000001" customHeight="1">
      <c r="A219" s="31" t="s">
        <v>179</v>
      </c>
      <c r="B219" s="31" t="s">
        <v>280</v>
      </c>
      <c r="C219" s="31" t="s">
        <v>281</v>
      </c>
      <c r="D219" s="32" t="s">
        <v>203</v>
      </c>
      <c r="E219" s="32" t="s">
        <v>188</v>
      </c>
      <c r="F219" s="2">
        <v>0.44</v>
      </c>
      <c r="G219" s="2">
        <v>0.48</v>
      </c>
      <c r="H219" s="34" t="s">
        <v>183</v>
      </c>
    </row>
    <row r="220" spans="1:8" ht="20.100000000000001" customHeight="1">
      <c r="A220" s="31" t="s">
        <v>179</v>
      </c>
      <c r="B220" s="31" t="s">
        <v>280</v>
      </c>
      <c r="C220" s="31" t="s">
        <v>281</v>
      </c>
      <c r="D220" s="32"/>
      <c r="E220" s="32"/>
      <c r="F220" s="2">
        <v>1.05</v>
      </c>
      <c r="G220" s="2">
        <v>1.26</v>
      </c>
      <c r="H220" s="34"/>
    </row>
    <row r="221" spans="1:8" ht="20.100000000000001" customHeight="1">
      <c r="A221" s="31" t="s">
        <v>179</v>
      </c>
      <c r="B221" s="31" t="s">
        <v>280</v>
      </c>
      <c r="C221" s="31" t="s">
        <v>281</v>
      </c>
      <c r="D221" s="32"/>
      <c r="E221" s="32"/>
      <c r="F221" s="2">
        <v>0.42</v>
      </c>
      <c r="G221" s="2">
        <v>0.46</v>
      </c>
      <c r="H221" s="34">
        <v>2016</v>
      </c>
    </row>
    <row r="222" spans="1:8" ht="20.100000000000001" customHeight="1">
      <c r="A222" s="31" t="s">
        <v>179</v>
      </c>
      <c r="B222" s="31" t="s">
        <v>280</v>
      </c>
      <c r="C222" s="31" t="s">
        <v>281</v>
      </c>
      <c r="D222" s="32"/>
      <c r="E222" s="32"/>
      <c r="F222" s="2">
        <v>0.69</v>
      </c>
      <c r="G222" s="2">
        <v>0.76</v>
      </c>
      <c r="H222" s="34">
        <v>2019</v>
      </c>
    </row>
    <row r="223" spans="1:8" ht="20.100000000000001" customHeight="1">
      <c r="A223" s="31" t="s">
        <v>179</v>
      </c>
      <c r="B223" s="31" t="s">
        <v>282</v>
      </c>
      <c r="C223" s="31" t="s">
        <v>283</v>
      </c>
      <c r="D223" s="32"/>
      <c r="E223" s="32"/>
      <c r="F223" s="2">
        <v>0.55000000000000004</v>
      </c>
      <c r="G223" s="2">
        <v>0.66</v>
      </c>
      <c r="H223" s="34"/>
    </row>
    <row r="224" spans="1:8" ht="20.100000000000001" customHeight="1">
      <c r="A224" s="31" t="s">
        <v>179</v>
      </c>
      <c r="B224" s="31" t="s">
        <v>282</v>
      </c>
      <c r="C224" s="31" t="s">
        <v>283</v>
      </c>
      <c r="D224" s="32"/>
      <c r="E224" s="32"/>
      <c r="F224" s="2">
        <v>0.45</v>
      </c>
      <c r="G224" s="2">
        <v>0.5</v>
      </c>
      <c r="H224" s="34">
        <v>2016</v>
      </c>
    </row>
    <row r="225" spans="1:8" ht="20.100000000000001" customHeight="1">
      <c r="A225" s="31" t="s">
        <v>179</v>
      </c>
      <c r="B225" s="31" t="s">
        <v>282</v>
      </c>
      <c r="C225" s="31" t="s">
        <v>283</v>
      </c>
      <c r="D225" s="32"/>
      <c r="E225" s="32"/>
      <c r="F225" s="2">
        <v>0.7</v>
      </c>
      <c r="G225" s="2">
        <v>0.77</v>
      </c>
      <c r="H225" s="34">
        <v>2019</v>
      </c>
    </row>
    <row r="226" spans="1:8" ht="20.100000000000001" customHeight="1">
      <c r="A226" s="31" t="s">
        <v>179</v>
      </c>
      <c r="B226" s="31" t="s">
        <v>282</v>
      </c>
      <c r="C226" s="31" t="s">
        <v>283</v>
      </c>
      <c r="D226" s="32" t="s">
        <v>284</v>
      </c>
      <c r="E226" s="32" t="s">
        <v>188</v>
      </c>
      <c r="F226" s="2">
        <v>2.2400000000000002</v>
      </c>
      <c r="G226" s="2">
        <v>2.69</v>
      </c>
      <c r="H226" s="34">
        <v>2016</v>
      </c>
    </row>
    <row r="227" spans="1:8" ht="20.100000000000001" customHeight="1">
      <c r="A227" s="31" t="s">
        <v>179</v>
      </c>
      <c r="B227" s="31" t="s">
        <v>282</v>
      </c>
      <c r="C227" s="31" t="s">
        <v>283</v>
      </c>
      <c r="D227" s="32" t="s">
        <v>284</v>
      </c>
      <c r="E227" s="32" t="s">
        <v>188</v>
      </c>
      <c r="F227" s="2">
        <v>2.2400000000000002</v>
      </c>
      <c r="G227" s="2">
        <v>2.69</v>
      </c>
      <c r="H227" s="34">
        <v>2018</v>
      </c>
    </row>
    <row r="228" spans="1:8" ht="20.100000000000001" customHeight="1">
      <c r="A228" s="31" t="s">
        <v>179</v>
      </c>
      <c r="B228" s="31" t="s">
        <v>282</v>
      </c>
      <c r="C228" s="31" t="s">
        <v>283</v>
      </c>
      <c r="D228" s="32" t="s">
        <v>284</v>
      </c>
      <c r="E228" s="32" t="s">
        <v>188</v>
      </c>
      <c r="F228" s="2">
        <v>0.43</v>
      </c>
      <c r="G228" s="2">
        <v>0.52</v>
      </c>
      <c r="H228" s="34">
        <v>2016</v>
      </c>
    </row>
    <row r="229" spans="1:8" ht="20.100000000000001" customHeight="1">
      <c r="A229" s="31" t="s">
        <v>179</v>
      </c>
      <c r="B229" s="31" t="s">
        <v>282</v>
      </c>
      <c r="C229" s="31" t="s">
        <v>283</v>
      </c>
      <c r="D229" s="32" t="s">
        <v>284</v>
      </c>
      <c r="E229" s="32" t="s">
        <v>188</v>
      </c>
      <c r="F229" s="2">
        <v>0.43</v>
      </c>
      <c r="G229" s="2">
        <v>0.52</v>
      </c>
      <c r="H229" s="34">
        <v>2018</v>
      </c>
    </row>
    <row r="230" spans="1:8" ht="20.100000000000001" customHeight="1">
      <c r="A230" s="31" t="s">
        <v>179</v>
      </c>
      <c r="B230" s="31" t="s">
        <v>282</v>
      </c>
      <c r="C230" s="31" t="s">
        <v>283</v>
      </c>
      <c r="D230" s="32" t="s">
        <v>284</v>
      </c>
      <c r="E230" s="32" t="s">
        <v>188</v>
      </c>
      <c r="F230" s="2">
        <v>0.31</v>
      </c>
      <c r="G230" s="2">
        <v>0.34</v>
      </c>
      <c r="H230" s="34" t="s">
        <v>183</v>
      </c>
    </row>
    <row r="231" spans="1:8" ht="20.100000000000001" customHeight="1">
      <c r="A231" s="31" t="s">
        <v>179</v>
      </c>
      <c r="B231" s="31" t="s">
        <v>282</v>
      </c>
      <c r="C231" s="31" t="s">
        <v>283</v>
      </c>
      <c r="D231" s="32"/>
      <c r="E231" s="32"/>
      <c r="F231" s="2">
        <v>0.43</v>
      </c>
      <c r="G231" s="2"/>
      <c r="H231" s="34"/>
    </row>
    <row r="232" spans="1:8" ht="20.100000000000001" customHeight="1">
      <c r="A232" s="31" t="s">
        <v>179</v>
      </c>
      <c r="B232" s="31" t="s">
        <v>282</v>
      </c>
      <c r="C232" s="31" t="s">
        <v>283</v>
      </c>
      <c r="D232" s="32"/>
      <c r="E232" s="32"/>
      <c r="F232" s="2">
        <v>0.89</v>
      </c>
      <c r="G232" s="2">
        <v>1.07</v>
      </c>
      <c r="H232" s="34">
        <v>2018</v>
      </c>
    </row>
    <row r="233" spans="1:8" ht="20.100000000000001" customHeight="1">
      <c r="A233" s="31" t="s">
        <v>184</v>
      </c>
      <c r="B233" s="31" t="s">
        <v>285</v>
      </c>
      <c r="C233" s="31" t="s">
        <v>286</v>
      </c>
      <c r="D233" s="32" t="s">
        <v>287</v>
      </c>
      <c r="E233" s="32" t="s">
        <v>288</v>
      </c>
      <c r="F233" s="2">
        <v>1.1100000000000001</v>
      </c>
      <c r="G233" s="2"/>
      <c r="H233" s="34"/>
    </row>
    <row r="234" spans="1:8" ht="20.100000000000001" customHeight="1">
      <c r="A234" s="31" t="s">
        <v>179</v>
      </c>
      <c r="B234" s="31" t="s">
        <v>282</v>
      </c>
      <c r="C234" s="31" t="s">
        <v>283</v>
      </c>
      <c r="D234" s="32"/>
      <c r="E234" s="32"/>
      <c r="F234" s="2">
        <v>0.88</v>
      </c>
      <c r="G234" s="2">
        <v>1.06</v>
      </c>
      <c r="H234" s="34">
        <v>2015</v>
      </c>
    </row>
    <row r="235" spans="1:8" ht="20.100000000000001" customHeight="1">
      <c r="A235" s="31" t="s">
        <v>184</v>
      </c>
      <c r="B235" s="31" t="s">
        <v>285</v>
      </c>
      <c r="C235" s="31" t="s">
        <v>286</v>
      </c>
      <c r="D235" s="32" t="s">
        <v>287</v>
      </c>
      <c r="E235" s="32" t="s">
        <v>288</v>
      </c>
      <c r="F235" s="2">
        <v>1.51</v>
      </c>
      <c r="G235" s="2">
        <v>1.81</v>
      </c>
      <c r="H235" s="34">
        <v>2016</v>
      </c>
    </row>
    <row r="236" spans="1:8" ht="20.100000000000001" customHeight="1">
      <c r="A236" s="31" t="s">
        <v>184</v>
      </c>
      <c r="B236" s="31" t="s">
        <v>285</v>
      </c>
      <c r="C236" s="31" t="s">
        <v>286</v>
      </c>
      <c r="D236" s="32" t="s">
        <v>287</v>
      </c>
      <c r="E236" s="32" t="s">
        <v>288</v>
      </c>
      <c r="F236" s="2">
        <v>1.51</v>
      </c>
      <c r="G236" s="2">
        <v>1.81</v>
      </c>
      <c r="H236" s="34">
        <v>2018</v>
      </c>
    </row>
    <row r="237" spans="1:8" ht="20.100000000000001" customHeight="1">
      <c r="A237" s="31" t="s">
        <v>184</v>
      </c>
      <c r="B237" s="31" t="s">
        <v>285</v>
      </c>
      <c r="C237" s="31" t="s">
        <v>286</v>
      </c>
      <c r="D237" s="32" t="s">
        <v>289</v>
      </c>
      <c r="E237" s="32" t="s">
        <v>288</v>
      </c>
      <c r="F237" s="2">
        <v>0.95</v>
      </c>
      <c r="G237" s="2">
        <v>1.05</v>
      </c>
      <c r="H237" s="34" t="s">
        <v>183</v>
      </c>
    </row>
    <row r="238" spans="1:8" ht="20.100000000000001" customHeight="1">
      <c r="A238" s="31" t="s">
        <v>184</v>
      </c>
      <c r="B238" s="31" t="s">
        <v>285</v>
      </c>
      <c r="C238" s="31" t="s">
        <v>286</v>
      </c>
      <c r="D238" s="32"/>
      <c r="E238" s="32"/>
      <c r="F238" s="2">
        <v>1.96</v>
      </c>
      <c r="G238" s="2">
        <v>2.35</v>
      </c>
      <c r="H238" s="34">
        <v>2015</v>
      </c>
    </row>
    <row r="239" spans="1:8" ht="20.100000000000001" customHeight="1">
      <c r="A239" s="31" t="s">
        <v>184</v>
      </c>
      <c r="B239" s="31" t="s">
        <v>285</v>
      </c>
      <c r="C239" s="31" t="s">
        <v>286</v>
      </c>
      <c r="D239" s="32"/>
      <c r="E239" s="32"/>
      <c r="F239" s="2">
        <v>1.7</v>
      </c>
      <c r="G239" s="2">
        <v>2.04</v>
      </c>
      <c r="H239" s="34"/>
    </row>
    <row r="240" spans="1:8" ht="20.100000000000001" customHeight="1">
      <c r="A240" s="31" t="s">
        <v>184</v>
      </c>
      <c r="B240" s="31" t="s">
        <v>285</v>
      </c>
      <c r="C240" s="31" t="s">
        <v>286</v>
      </c>
      <c r="D240" s="32"/>
      <c r="E240" s="32"/>
      <c r="F240" s="2">
        <v>1.96</v>
      </c>
      <c r="G240" s="2">
        <v>2.35</v>
      </c>
      <c r="H240" s="34">
        <v>2015</v>
      </c>
    </row>
    <row r="241" spans="1:1024" ht="20.100000000000001" customHeight="1">
      <c r="A241" s="31" t="s">
        <v>184</v>
      </c>
      <c r="B241" s="31" t="s">
        <v>285</v>
      </c>
      <c r="C241" s="31" t="s">
        <v>286</v>
      </c>
      <c r="D241" s="32"/>
      <c r="E241" s="32"/>
      <c r="F241" s="2">
        <v>0.72</v>
      </c>
      <c r="G241" s="2">
        <v>0.79</v>
      </c>
      <c r="H241" s="34">
        <v>2016</v>
      </c>
    </row>
    <row r="242" spans="1:1024" s="39" customFormat="1" ht="20.100000000000001" customHeight="1">
      <c r="A242" s="31" t="s">
        <v>184</v>
      </c>
      <c r="B242" s="31" t="s">
        <v>285</v>
      </c>
      <c r="C242" s="31" t="s">
        <v>286</v>
      </c>
      <c r="D242" s="32"/>
      <c r="E242" s="32"/>
      <c r="F242" s="2">
        <v>1</v>
      </c>
      <c r="G242" s="2">
        <v>1.1000000000000001</v>
      </c>
      <c r="H242" s="34">
        <v>2019</v>
      </c>
      <c r="AMH242"/>
      <c r="AMI242"/>
      <c r="AMJ242"/>
    </row>
    <row r="243" spans="1:1024" s="39" customFormat="1" ht="20.100000000000001" customHeight="1">
      <c r="A243" s="31" t="s">
        <v>184</v>
      </c>
      <c r="B243" s="31" t="s">
        <v>290</v>
      </c>
      <c r="C243" s="31" t="s">
        <v>291</v>
      </c>
      <c r="D243" s="32"/>
      <c r="E243" s="32"/>
      <c r="F243" s="2">
        <v>1</v>
      </c>
      <c r="G243" s="2">
        <v>1.1000000000000001</v>
      </c>
      <c r="H243" s="34">
        <v>2019</v>
      </c>
      <c r="AMH243"/>
      <c r="AMI243"/>
      <c r="AMJ243"/>
    </row>
    <row r="244" spans="1:1024" s="39" customFormat="1" ht="20.100000000000001" customHeight="1">
      <c r="A244" s="31" t="s">
        <v>184</v>
      </c>
      <c r="B244" s="31" t="s">
        <v>290</v>
      </c>
      <c r="C244" s="31" t="s">
        <v>291</v>
      </c>
      <c r="D244" s="32"/>
      <c r="E244" s="32"/>
      <c r="F244" s="2">
        <v>1.1499999999999999</v>
      </c>
      <c r="G244" s="2">
        <v>1.38</v>
      </c>
      <c r="H244" s="34"/>
      <c r="AMH244"/>
      <c r="AMI244"/>
      <c r="AMJ244"/>
    </row>
    <row r="245" spans="1:1024" s="39" customFormat="1" ht="20.100000000000001" customHeight="1">
      <c r="A245" s="31" t="s">
        <v>184</v>
      </c>
      <c r="B245" s="31" t="s">
        <v>290</v>
      </c>
      <c r="C245" s="31" t="s">
        <v>291</v>
      </c>
      <c r="D245" s="32"/>
      <c r="E245" s="32"/>
      <c r="F245" s="2">
        <v>1</v>
      </c>
      <c r="G245" s="2">
        <v>1.1000000000000001</v>
      </c>
      <c r="H245" s="34">
        <v>2016</v>
      </c>
      <c r="AMH245"/>
      <c r="AMI245"/>
      <c r="AMJ245"/>
    </row>
    <row r="246" spans="1:1024" s="39" customFormat="1" ht="20.100000000000001" customHeight="1">
      <c r="A246" s="31" t="s">
        <v>184</v>
      </c>
      <c r="B246" s="31" t="s">
        <v>292</v>
      </c>
      <c r="C246" s="31" t="s">
        <v>293</v>
      </c>
      <c r="D246" s="32"/>
      <c r="E246" s="32"/>
      <c r="F246" s="2">
        <v>0.47</v>
      </c>
      <c r="G246" s="2">
        <v>0.52</v>
      </c>
      <c r="H246" s="34">
        <v>2016</v>
      </c>
      <c r="AMH246"/>
      <c r="AMI246"/>
      <c r="AMJ246"/>
    </row>
    <row r="247" spans="1:1024" s="39" customFormat="1" ht="20.100000000000001" customHeight="1">
      <c r="A247" s="31" t="s">
        <v>184</v>
      </c>
      <c r="B247" s="31" t="s">
        <v>292</v>
      </c>
      <c r="C247" s="31" t="s">
        <v>293</v>
      </c>
      <c r="D247" s="32"/>
      <c r="E247" s="32"/>
      <c r="F247" s="2">
        <v>0.5</v>
      </c>
      <c r="G247" s="2">
        <v>0.55000000000000004</v>
      </c>
      <c r="H247" s="34">
        <v>2019</v>
      </c>
      <c r="AMH247"/>
      <c r="AMI247"/>
      <c r="AMJ247"/>
    </row>
    <row r="248" spans="1:1024" s="39" customFormat="1" ht="20.100000000000001" customHeight="1">
      <c r="A248" s="31" t="s">
        <v>184</v>
      </c>
      <c r="B248" s="31" t="s">
        <v>292</v>
      </c>
      <c r="C248" s="31" t="s">
        <v>293</v>
      </c>
      <c r="D248" s="32" t="s">
        <v>294</v>
      </c>
      <c r="E248" s="32" t="s">
        <v>190</v>
      </c>
      <c r="F248" s="2">
        <v>0.42</v>
      </c>
      <c r="G248" s="2">
        <v>0.5</v>
      </c>
      <c r="H248" s="34">
        <v>2016</v>
      </c>
      <c r="AMH248"/>
      <c r="AMI248"/>
      <c r="AMJ248"/>
    </row>
    <row r="249" spans="1:1024" s="39" customFormat="1" ht="20.100000000000001" customHeight="1">
      <c r="A249" s="31" t="s">
        <v>184</v>
      </c>
      <c r="B249" s="31" t="s">
        <v>292</v>
      </c>
      <c r="C249" s="31" t="s">
        <v>293</v>
      </c>
      <c r="D249" s="32" t="s">
        <v>294</v>
      </c>
      <c r="E249" s="32" t="s">
        <v>190</v>
      </c>
      <c r="F249" s="2">
        <v>0.42</v>
      </c>
      <c r="G249" s="2">
        <v>0.5</v>
      </c>
      <c r="H249" s="34">
        <v>2018</v>
      </c>
      <c r="AMH249"/>
      <c r="AMI249"/>
      <c r="AMJ249"/>
    </row>
    <row r="250" spans="1:1024" s="39" customFormat="1" ht="20.100000000000001" customHeight="1">
      <c r="A250" s="31" t="s">
        <v>184</v>
      </c>
      <c r="B250" s="31" t="s">
        <v>292</v>
      </c>
      <c r="C250" s="31" t="s">
        <v>293</v>
      </c>
      <c r="D250" s="32" t="s">
        <v>294</v>
      </c>
      <c r="E250" s="32" t="s">
        <v>190</v>
      </c>
      <c r="F250" s="2">
        <v>0.56999999999999995</v>
      </c>
      <c r="G250" s="2">
        <v>0.63</v>
      </c>
      <c r="H250" s="34" t="s">
        <v>183</v>
      </c>
      <c r="AMH250"/>
      <c r="AMI250"/>
      <c r="AMJ250"/>
    </row>
    <row r="251" spans="1:1024" s="39" customFormat="1" ht="20.100000000000001" customHeight="1">
      <c r="A251" s="31" t="s">
        <v>184</v>
      </c>
      <c r="B251" s="31" t="s">
        <v>292</v>
      </c>
      <c r="C251" s="31" t="s">
        <v>293</v>
      </c>
      <c r="D251" s="32"/>
      <c r="E251" s="32"/>
      <c r="F251" s="2">
        <v>4.2</v>
      </c>
      <c r="G251" s="2">
        <v>5.04</v>
      </c>
      <c r="H251" s="34"/>
      <c r="AMH251"/>
      <c r="AMI251"/>
      <c r="AMJ251"/>
    </row>
    <row r="252" spans="1:1024" s="39" customFormat="1" ht="20.100000000000001" customHeight="1">
      <c r="A252" s="31" t="s">
        <v>184</v>
      </c>
      <c r="B252" s="31" t="s">
        <v>295</v>
      </c>
      <c r="C252" s="31" t="s">
        <v>296</v>
      </c>
      <c r="D252" s="32"/>
      <c r="E252" s="32"/>
      <c r="F252" s="2">
        <v>0.9</v>
      </c>
      <c r="G252" s="2">
        <v>1.08</v>
      </c>
      <c r="H252" s="34"/>
      <c r="AMH252"/>
      <c r="AMI252"/>
      <c r="AMJ252"/>
    </row>
    <row r="253" spans="1:1024" s="39" customFormat="1" ht="20.100000000000001" customHeight="1">
      <c r="A253" s="31" t="s">
        <v>184</v>
      </c>
      <c r="B253" s="31" t="s">
        <v>295</v>
      </c>
      <c r="C253" s="31" t="s">
        <v>296</v>
      </c>
      <c r="D253" s="32"/>
      <c r="E253" s="32"/>
      <c r="F253" s="2">
        <v>0.65</v>
      </c>
      <c r="G253" s="2">
        <v>0.72</v>
      </c>
      <c r="H253" s="34">
        <v>2016</v>
      </c>
      <c r="AMH253"/>
      <c r="AMI253"/>
      <c r="AMJ253"/>
    </row>
    <row r="254" spans="1:1024" s="39" customFormat="1" ht="20.100000000000001" customHeight="1">
      <c r="A254" s="31" t="s">
        <v>184</v>
      </c>
      <c r="B254" s="31" t="s">
        <v>295</v>
      </c>
      <c r="C254" s="31" t="s">
        <v>296</v>
      </c>
      <c r="D254" s="32"/>
      <c r="E254" s="32"/>
      <c r="F254" s="2">
        <v>0.85</v>
      </c>
      <c r="G254" s="2">
        <v>0.94</v>
      </c>
      <c r="H254" s="34">
        <v>2019</v>
      </c>
      <c r="AMH254"/>
      <c r="AMI254"/>
      <c r="AMJ254"/>
    </row>
    <row r="255" spans="1:1024" s="39" customFormat="1" ht="20.100000000000001" customHeight="1">
      <c r="A255" s="31" t="s">
        <v>184</v>
      </c>
      <c r="B255" s="31" t="s">
        <v>297</v>
      </c>
      <c r="C255" s="31" t="s">
        <v>298</v>
      </c>
      <c r="D255" s="32" t="s">
        <v>299</v>
      </c>
      <c r="E255" s="32" t="s">
        <v>288</v>
      </c>
      <c r="F255" s="2">
        <v>0.62</v>
      </c>
      <c r="G255" s="2">
        <v>0.74</v>
      </c>
      <c r="H255" s="34">
        <v>2016</v>
      </c>
      <c r="AMH255"/>
      <c r="AMI255"/>
      <c r="AMJ255"/>
    </row>
    <row r="256" spans="1:1024" s="39" customFormat="1" ht="20.100000000000001" customHeight="1">
      <c r="A256" s="31" t="s">
        <v>184</v>
      </c>
      <c r="B256" s="31" t="s">
        <v>297</v>
      </c>
      <c r="C256" s="31" t="s">
        <v>298</v>
      </c>
      <c r="D256" s="32" t="s">
        <v>299</v>
      </c>
      <c r="E256" s="32" t="s">
        <v>288</v>
      </c>
      <c r="F256" s="2">
        <v>0.62</v>
      </c>
      <c r="G256" s="2">
        <v>0.74</v>
      </c>
      <c r="H256" s="34">
        <v>2018</v>
      </c>
      <c r="AMH256"/>
      <c r="AMI256"/>
      <c r="AMJ256"/>
    </row>
    <row r="257" spans="1:1024" s="39" customFormat="1" ht="20.100000000000001" customHeight="1">
      <c r="A257" s="31" t="s">
        <v>184</v>
      </c>
      <c r="B257" s="31" t="s">
        <v>297</v>
      </c>
      <c r="C257" s="31" t="s">
        <v>298</v>
      </c>
      <c r="D257" s="32" t="s">
        <v>299</v>
      </c>
      <c r="E257" s="32" t="s">
        <v>288</v>
      </c>
      <c r="F257" s="2">
        <v>1.1000000000000001</v>
      </c>
      <c r="G257" s="2">
        <v>1.21</v>
      </c>
      <c r="H257" s="34" t="s">
        <v>183</v>
      </c>
      <c r="AMH257"/>
      <c r="AMI257"/>
      <c r="AMJ257"/>
    </row>
    <row r="258" spans="1:1024" s="39" customFormat="1" ht="20.100000000000001" customHeight="1">
      <c r="A258" s="31" t="s">
        <v>184</v>
      </c>
      <c r="B258" s="31" t="s">
        <v>297</v>
      </c>
      <c r="C258" s="31" t="s">
        <v>298</v>
      </c>
      <c r="D258" s="32"/>
      <c r="E258" s="32"/>
      <c r="F258" s="2">
        <v>2.8</v>
      </c>
      <c r="G258" s="2">
        <v>3.36</v>
      </c>
      <c r="H258" s="34"/>
      <c r="AMH258"/>
      <c r="AMI258"/>
      <c r="AMJ258"/>
    </row>
    <row r="259" spans="1:1024" s="39" customFormat="1" ht="20.100000000000001" customHeight="1">
      <c r="A259" s="31" t="s">
        <v>184</v>
      </c>
      <c r="B259" s="31" t="s">
        <v>297</v>
      </c>
      <c r="C259" s="31" t="s">
        <v>298</v>
      </c>
      <c r="D259" s="32"/>
      <c r="E259" s="32"/>
      <c r="F259" s="2">
        <v>0.65</v>
      </c>
      <c r="G259" s="2">
        <v>0.72</v>
      </c>
      <c r="H259" s="34">
        <v>2016</v>
      </c>
      <c r="AMH259"/>
      <c r="AMI259"/>
      <c r="AMJ259"/>
    </row>
    <row r="260" spans="1:1024" s="39" customFormat="1" ht="20.100000000000001" customHeight="1">
      <c r="A260" s="31" t="s">
        <v>184</v>
      </c>
      <c r="B260" s="31" t="s">
        <v>297</v>
      </c>
      <c r="C260" s="31" t="s">
        <v>298</v>
      </c>
      <c r="D260" s="32"/>
      <c r="E260" s="32"/>
      <c r="F260" s="2">
        <v>0.85</v>
      </c>
      <c r="G260" s="2">
        <v>0.94</v>
      </c>
      <c r="H260" s="34">
        <v>2019</v>
      </c>
      <c r="AMH260"/>
      <c r="AMI260"/>
      <c r="AMJ260"/>
    </row>
    <row r="261" spans="1:1024" s="39" customFormat="1" ht="20.100000000000001" customHeight="1">
      <c r="A261" s="31" t="s">
        <v>184</v>
      </c>
      <c r="B261" s="31" t="s">
        <v>300</v>
      </c>
      <c r="C261" s="31" t="s">
        <v>301</v>
      </c>
      <c r="D261" s="32"/>
      <c r="E261" s="32"/>
      <c r="F261" s="2">
        <v>1</v>
      </c>
      <c r="G261" s="2">
        <v>1.2</v>
      </c>
      <c r="H261" s="34"/>
      <c r="AMH261"/>
      <c r="AMI261"/>
      <c r="AMJ261"/>
    </row>
    <row r="262" spans="1:1024" s="39" customFormat="1" ht="20.100000000000001" customHeight="1">
      <c r="A262" s="31" t="s">
        <v>184</v>
      </c>
      <c r="B262" s="31" t="s">
        <v>300</v>
      </c>
      <c r="C262" s="31" t="s">
        <v>301</v>
      </c>
      <c r="D262" s="32"/>
      <c r="E262" s="32"/>
      <c r="F262" s="2">
        <v>0.65</v>
      </c>
      <c r="G262" s="2">
        <v>0.72</v>
      </c>
      <c r="H262" s="34">
        <v>2016</v>
      </c>
      <c r="AMH262"/>
      <c r="AMI262"/>
      <c r="AMJ262"/>
    </row>
    <row r="263" spans="1:1024" s="39" customFormat="1" ht="20.100000000000001" customHeight="1">
      <c r="A263" s="31" t="s">
        <v>184</v>
      </c>
      <c r="B263" s="31" t="s">
        <v>300</v>
      </c>
      <c r="C263" s="31" t="s">
        <v>301</v>
      </c>
      <c r="D263" s="32"/>
      <c r="E263" s="32"/>
      <c r="F263" s="2">
        <v>0.78</v>
      </c>
      <c r="G263" s="2">
        <v>0.86</v>
      </c>
      <c r="H263" s="34">
        <v>2019</v>
      </c>
      <c r="AMH263"/>
      <c r="AMI263"/>
      <c r="AMJ263"/>
    </row>
    <row r="264" spans="1:1024" s="39" customFormat="1" ht="20.100000000000001" customHeight="1">
      <c r="A264" s="31" t="s">
        <v>184</v>
      </c>
      <c r="B264" s="31" t="s">
        <v>300</v>
      </c>
      <c r="C264" s="31" t="s">
        <v>301</v>
      </c>
      <c r="D264" s="32" t="s">
        <v>302</v>
      </c>
      <c r="E264" s="32" t="s">
        <v>190</v>
      </c>
      <c r="F264" s="2">
        <v>0.76</v>
      </c>
      <c r="G264" s="2">
        <v>0.91</v>
      </c>
      <c r="H264" s="34">
        <v>2016</v>
      </c>
      <c r="AMH264"/>
      <c r="AMI264"/>
      <c r="AMJ264"/>
    </row>
    <row r="265" spans="1:1024" s="39" customFormat="1" ht="20.100000000000001" customHeight="1">
      <c r="A265" s="31" t="s">
        <v>184</v>
      </c>
      <c r="B265" s="31" t="s">
        <v>300</v>
      </c>
      <c r="C265" s="31" t="s">
        <v>301</v>
      </c>
      <c r="D265" s="32" t="s">
        <v>302</v>
      </c>
      <c r="E265" s="32" t="s">
        <v>190</v>
      </c>
      <c r="F265" s="2">
        <v>0.76</v>
      </c>
      <c r="G265" s="2">
        <v>0.91</v>
      </c>
      <c r="H265" s="34">
        <v>2018</v>
      </c>
      <c r="AMH265"/>
      <c r="AMI265"/>
      <c r="AMJ265"/>
    </row>
    <row r="266" spans="1:1024" s="39" customFormat="1" ht="20.100000000000001" customHeight="1">
      <c r="A266" s="31" t="s">
        <v>184</v>
      </c>
      <c r="B266" s="31" t="s">
        <v>300</v>
      </c>
      <c r="C266" s="31" t="s">
        <v>301</v>
      </c>
      <c r="D266" s="32" t="s">
        <v>194</v>
      </c>
      <c r="E266" s="32" t="s">
        <v>190</v>
      </c>
      <c r="F266" s="2">
        <v>0.51</v>
      </c>
      <c r="G266" s="2">
        <v>0.56000000000000005</v>
      </c>
      <c r="H266" s="34" t="s">
        <v>183</v>
      </c>
      <c r="AMH266"/>
      <c r="AMI266"/>
      <c r="AMJ266"/>
    </row>
    <row r="267" spans="1:1024" s="39" customFormat="1" ht="20.100000000000001" customHeight="1">
      <c r="A267" s="31" t="s">
        <v>184</v>
      </c>
      <c r="B267" s="31" t="s">
        <v>303</v>
      </c>
      <c r="C267" s="31" t="s">
        <v>304</v>
      </c>
      <c r="D267" s="32" t="s">
        <v>305</v>
      </c>
      <c r="E267" s="32" t="s">
        <v>306</v>
      </c>
      <c r="F267" s="2">
        <v>0.5</v>
      </c>
      <c r="G267" s="2">
        <v>0.6</v>
      </c>
      <c r="H267" s="34">
        <v>2016</v>
      </c>
      <c r="AMH267"/>
      <c r="AMI267"/>
      <c r="AMJ267"/>
    </row>
    <row r="268" spans="1:1024" s="39" customFormat="1" ht="20.100000000000001" customHeight="1">
      <c r="A268" s="31" t="s">
        <v>184</v>
      </c>
      <c r="B268" s="31" t="s">
        <v>303</v>
      </c>
      <c r="C268" s="31" t="s">
        <v>304</v>
      </c>
      <c r="D268" s="32" t="s">
        <v>305</v>
      </c>
      <c r="E268" s="32" t="s">
        <v>306</v>
      </c>
      <c r="F268" s="2">
        <v>0.5</v>
      </c>
      <c r="G268" s="2">
        <v>0.6</v>
      </c>
      <c r="H268" s="34">
        <v>2018</v>
      </c>
      <c r="AMH268"/>
      <c r="AMI268"/>
      <c r="AMJ268"/>
    </row>
    <row r="269" spans="1:1024" s="39" customFormat="1" ht="20.100000000000001" customHeight="1">
      <c r="A269" s="31" t="s">
        <v>184</v>
      </c>
      <c r="B269" s="31" t="s">
        <v>307</v>
      </c>
      <c r="C269" s="31" t="s">
        <v>308</v>
      </c>
      <c r="D269" s="32" t="s">
        <v>227</v>
      </c>
      <c r="E269" s="32" t="s">
        <v>188</v>
      </c>
      <c r="F269" s="2">
        <v>0.56999999999999995</v>
      </c>
      <c r="G269" s="2">
        <v>0.68</v>
      </c>
      <c r="H269" s="34">
        <v>2016</v>
      </c>
      <c r="AMH269"/>
      <c r="AMI269"/>
      <c r="AMJ269"/>
    </row>
    <row r="270" spans="1:1024" s="39" customFormat="1" ht="20.100000000000001" customHeight="1">
      <c r="A270" s="31" t="s">
        <v>191</v>
      </c>
      <c r="B270" s="31" t="s">
        <v>309</v>
      </c>
      <c r="C270" s="31" t="s">
        <v>310</v>
      </c>
      <c r="D270" s="32"/>
      <c r="E270" s="32"/>
      <c r="F270" s="2">
        <v>0.76</v>
      </c>
      <c r="G270" s="2">
        <v>0.91</v>
      </c>
      <c r="H270" s="34">
        <v>2018</v>
      </c>
      <c r="AMH270"/>
      <c r="AMI270"/>
      <c r="AMJ270"/>
    </row>
    <row r="271" spans="1:1024" s="39" customFormat="1" ht="20.100000000000001" customHeight="1">
      <c r="A271" s="31" t="s">
        <v>184</v>
      </c>
      <c r="B271" s="31" t="s">
        <v>307</v>
      </c>
      <c r="C271" s="31" t="s">
        <v>308</v>
      </c>
      <c r="D271" s="32" t="s">
        <v>227</v>
      </c>
      <c r="E271" s="32" t="s">
        <v>188</v>
      </c>
      <c r="F271" s="2">
        <v>0.56999999999999995</v>
      </c>
      <c r="G271" s="2">
        <v>0.68</v>
      </c>
      <c r="H271" s="34">
        <v>2018</v>
      </c>
      <c r="AMH271"/>
      <c r="AMI271"/>
      <c r="AMJ271"/>
    </row>
    <row r="272" spans="1:1024" ht="20.100000000000001" customHeight="1">
      <c r="A272" s="31" t="s">
        <v>184</v>
      </c>
      <c r="B272" s="31" t="s">
        <v>307</v>
      </c>
      <c r="C272" s="31" t="s">
        <v>308</v>
      </c>
      <c r="D272" s="32" t="s">
        <v>227</v>
      </c>
      <c r="E272" s="32" t="s">
        <v>188</v>
      </c>
      <c r="F272" s="2">
        <v>0.42</v>
      </c>
      <c r="G272" s="2">
        <v>0.46</v>
      </c>
      <c r="H272" s="34" t="s">
        <v>183</v>
      </c>
    </row>
    <row r="273" spans="1:8" ht="20.100000000000001" customHeight="1">
      <c r="A273" s="31" t="s">
        <v>191</v>
      </c>
      <c r="B273" s="31" t="s">
        <v>309</v>
      </c>
      <c r="C273" s="31" t="s">
        <v>310</v>
      </c>
      <c r="D273" s="32"/>
      <c r="E273" s="32"/>
      <c r="F273" s="2">
        <v>0.52</v>
      </c>
      <c r="G273" s="2"/>
      <c r="H273" s="34"/>
    </row>
    <row r="274" spans="1:8" ht="20.100000000000001" customHeight="1">
      <c r="A274" s="31" t="s">
        <v>191</v>
      </c>
      <c r="B274" s="31" t="s">
        <v>309</v>
      </c>
      <c r="C274" s="31" t="s">
        <v>310</v>
      </c>
      <c r="D274" s="32"/>
      <c r="E274" s="32"/>
      <c r="F274" s="2">
        <v>0.43</v>
      </c>
      <c r="G274" s="2">
        <v>0.47</v>
      </c>
      <c r="H274" s="34">
        <v>2016</v>
      </c>
    </row>
    <row r="275" spans="1:8" ht="20.100000000000001" customHeight="1">
      <c r="A275" s="31" t="s">
        <v>191</v>
      </c>
      <c r="B275" s="31" t="s">
        <v>309</v>
      </c>
      <c r="C275" s="31" t="s">
        <v>310</v>
      </c>
      <c r="D275" s="32"/>
      <c r="E275" s="32"/>
      <c r="F275" s="2">
        <v>0.65</v>
      </c>
      <c r="G275" s="2">
        <v>0.72</v>
      </c>
      <c r="H275" s="34">
        <v>2019</v>
      </c>
    </row>
    <row r="276" spans="1:8" ht="20.100000000000001" customHeight="1">
      <c r="A276" s="31" t="s">
        <v>184</v>
      </c>
      <c r="B276" s="31" t="s">
        <v>309</v>
      </c>
      <c r="C276" s="31" t="s">
        <v>310</v>
      </c>
      <c r="D276" s="32" t="s">
        <v>227</v>
      </c>
      <c r="E276" s="32" t="s">
        <v>188</v>
      </c>
      <c r="F276" s="2">
        <v>0.56999999999999995</v>
      </c>
      <c r="G276" s="2">
        <v>0.68</v>
      </c>
      <c r="H276" s="34">
        <v>2016</v>
      </c>
    </row>
    <row r="277" spans="1:8" ht="20.100000000000001" customHeight="1">
      <c r="A277" s="31" t="s">
        <v>184</v>
      </c>
      <c r="B277" s="31" t="s">
        <v>309</v>
      </c>
      <c r="C277" s="31" t="s">
        <v>310</v>
      </c>
      <c r="D277" s="32" t="s">
        <v>227</v>
      </c>
      <c r="E277" s="32" t="s">
        <v>188</v>
      </c>
      <c r="F277" s="2">
        <v>0.56999999999999995</v>
      </c>
      <c r="G277" s="2">
        <v>0.68</v>
      </c>
      <c r="H277" s="34">
        <v>2018</v>
      </c>
    </row>
    <row r="278" spans="1:8" ht="20.100000000000001" customHeight="1">
      <c r="A278" s="31" t="s">
        <v>184</v>
      </c>
      <c r="B278" s="31" t="s">
        <v>309</v>
      </c>
      <c r="C278" s="31" t="s">
        <v>310</v>
      </c>
      <c r="D278" s="32" t="s">
        <v>227</v>
      </c>
      <c r="E278" s="32" t="s">
        <v>188</v>
      </c>
      <c r="F278" s="2">
        <v>0.41</v>
      </c>
      <c r="G278" s="2">
        <v>0.45</v>
      </c>
      <c r="H278" s="34" t="s">
        <v>183</v>
      </c>
    </row>
    <row r="279" spans="1:8" ht="20.100000000000001" customHeight="1">
      <c r="A279" s="31" t="s">
        <v>191</v>
      </c>
      <c r="B279" s="31" t="s">
        <v>311</v>
      </c>
      <c r="C279" s="31" t="s">
        <v>312</v>
      </c>
      <c r="D279" s="32" t="s">
        <v>312</v>
      </c>
      <c r="E279" s="32"/>
      <c r="F279" s="2">
        <v>0.52</v>
      </c>
      <c r="G279" s="2"/>
      <c r="H279" s="34"/>
    </row>
    <row r="280" spans="1:8" ht="20.100000000000001" customHeight="1">
      <c r="A280" s="31" t="s">
        <v>191</v>
      </c>
      <c r="B280" s="31" t="s">
        <v>309</v>
      </c>
      <c r="C280" s="31" t="s">
        <v>310</v>
      </c>
      <c r="D280" s="32"/>
      <c r="E280" s="32"/>
      <c r="F280" s="2">
        <v>0.7</v>
      </c>
      <c r="G280" s="2">
        <v>0.84</v>
      </c>
      <c r="H280" s="34"/>
    </row>
    <row r="281" spans="1:8" ht="20.100000000000001" customHeight="1">
      <c r="A281" s="31" t="s">
        <v>191</v>
      </c>
      <c r="B281" s="31" t="s">
        <v>311</v>
      </c>
      <c r="C281" s="31" t="s">
        <v>312</v>
      </c>
      <c r="D281" s="32"/>
      <c r="E281" s="32"/>
      <c r="F281" s="2">
        <v>0.43</v>
      </c>
      <c r="G281" s="2">
        <v>0.47</v>
      </c>
      <c r="H281" s="34">
        <v>2016</v>
      </c>
    </row>
    <row r="282" spans="1:8" ht="20.100000000000001" customHeight="1">
      <c r="A282" s="31" t="s">
        <v>191</v>
      </c>
      <c r="B282" s="31" t="s">
        <v>311</v>
      </c>
      <c r="C282" s="31" t="s">
        <v>312</v>
      </c>
      <c r="D282" s="32"/>
      <c r="E282" s="32"/>
      <c r="F282" s="2">
        <v>0.65</v>
      </c>
      <c r="G282" s="2">
        <v>0.72</v>
      </c>
      <c r="H282" s="34">
        <v>2019</v>
      </c>
    </row>
    <row r="283" spans="1:8" ht="20.100000000000001" customHeight="1">
      <c r="A283" s="31" t="s">
        <v>191</v>
      </c>
      <c r="B283" s="31" t="s">
        <v>311</v>
      </c>
      <c r="C283" s="31" t="s">
        <v>312</v>
      </c>
      <c r="D283" s="32"/>
      <c r="E283" s="32"/>
      <c r="F283" s="2">
        <v>0.7</v>
      </c>
      <c r="G283" s="2">
        <v>0.84</v>
      </c>
      <c r="H283" s="34"/>
    </row>
    <row r="284" spans="1:8" ht="20.100000000000001" customHeight="1">
      <c r="A284" s="31" t="s">
        <v>184</v>
      </c>
      <c r="B284" s="31" t="s">
        <v>313</v>
      </c>
      <c r="C284" s="31" t="s">
        <v>314</v>
      </c>
      <c r="D284" s="32" t="s">
        <v>227</v>
      </c>
      <c r="E284" s="32" t="s">
        <v>188</v>
      </c>
      <c r="F284" s="2">
        <v>0.43</v>
      </c>
      <c r="G284" s="2">
        <v>0.52</v>
      </c>
      <c r="H284" s="34">
        <v>2016</v>
      </c>
    </row>
    <row r="285" spans="1:8" ht="20.100000000000001" customHeight="1">
      <c r="A285" s="31" t="s">
        <v>184</v>
      </c>
      <c r="B285" s="31" t="s">
        <v>313</v>
      </c>
      <c r="C285" s="31" t="s">
        <v>314</v>
      </c>
      <c r="D285" s="32" t="s">
        <v>227</v>
      </c>
      <c r="E285" s="32" t="s">
        <v>188</v>
      </c>
      <c r="F285" s="2">
        <v>0.43</v>
      </c>
      <c r="G285" s="2">
        <v>0.52</v>
      </c>
      <c r="H285" s="34">
        <v>2018</v>
      </c>
    </row>
    <row r="286" spans="1:8" ht="20.100000000000001" customHeight="1">
      <c r="A286" s="31" t="s">
        <v>184</v>
      </c>
      <c r="B286" s="31" t="s">
        <v>313</v>
      </c>
      <c r="C286" s="31" t="s">
        <v>314</v>
      </c>
      <c r="D286" s="32" t="s">
        <v>227</v>
      </c>
      <c r="E286" s="32" t="s">
        <v>188</v>
      </c>
      <c r="F286" s="2">
        <v>0.41</v>
      </c>
      <c r="G286" s="2">
        <v>0.45</v>
      </c>
      <c r="H286" s="34" t="s">
        <v>183</v>
      </c>
    </row>
    <row r="287" spans="1:8" ht="20.100000000000001" customHeight="1">
      <c r="A287" s="31" t="s">
        <v>191</v>
      </c>
      <c r="B287" s="31" t="s">
        <v>313</v>
      </c>
      <c r="C287" s="31" t="s">
        <v>314</v>
      </c>
      <c r="D287" s="32"/>
      <c r="E287" s="32"/>
      <c r="F287" s="2">
        <v>0.89</v>
      </c>
      <c r="G287" s="2">
        <v>1.07</v>
      </c>
      <c r="H287" s="34">
        <v>2018</v>
      </c>
    </row>
    <row r="288" spans="1:8" ht="20.100000000000001" customHeight="1">
      <c r="A288" s="31" t="s">
        <v>179</v>
      </c>
      <c r="B288" s="31" t="s">
        <v>315</v>
      </c>
      <c r="C288" s="31" t="s">
        <v>316</v>
      </c>
      <c r="D288" s="32"/>
      <c r="E288" s="32"/>
      <c r="F288" s="2">
        <v>0.36</v>
      </c>
      <c r="G288" s="2"/>
      <c r="H288" s="34">
        <v>2019</v>
      </c>
    </row>
    <row r="289" spans="1:8" ht="20.100000000000001" customHeight="1">
      <c r="A289" s="31" t="s">
        <v>191</v>
      </c>
      <c r="B289" s="31" t="s">
        <v>313</v>
      </c>
      <c r="C289" s="31" t="s">
        <v>314</v>
      </c>
      <c r="D289" s="32"/>
      <c r="E289" s="32"/>
      <c r="F289" s="2">
        <v>0.88</v>
      </c>
      <c r="G289" s="2">
        <v>1.06</v>
      </c>
      <c r="H289" s="34">
        <v>2015</v>
      </c>
    </row>
    <row r="290" spans="1:8" ht="20.100000000000001" customHeight="1">
      <c r="A290" s="31" t="s">
        <v>179</v>
      </c>
      <c r="B290" s="31" t="s">
        <v>315</v>
      </c>
      <c r="C290" s="31" t="s">
        <v>316</v>
      </c>
      <c r="D290" s="32"/>
      <c r="E290" s="32"/>
      <c r="F290" s="2">
        <v>0.77</v>
      </c>
      <c r="G290" s="2">
        <v>0.92</v>
      </c>
      <c r="H290" s="34">
        <v>2018</v>
      </c>
    </row>
    <row r="291" spans="1:8" ht="20.100000000000001" customHeight="1">
      <c r="A291" s="31" t="s">
        <v>179</v>
      </c>
      <c r="B291" s="31" t="s">
        <v>315</v>
      </c>
      <c r="C291" s="31" t="s">
        <v>316</v>
      </c>
      <c r="D291" s="32"/>
      <c r="E291" s="32"/>
      <c r="F291" s="2">
        <v>0.76</v>
      </c>
      <c r="G291" s="2">
        <v>0.91</v>
      </c>
      <c r="H291" s="34">
        <v>2015</v>
      </c>
    </row>
    <row r="292" spans="1:8" ht="20.100000000000001" customHeight="1">
      <c r="A292" s="31" t="s">
        <v>179</v>
      </c>
      <c r="B292" s="31" t="s">
        <v>315</v>
      </c>
      <c r="C292" s="31" t="s">
        <v>316</v>
      </c>
      <c r="D292" s="32"/>
      <c r="E292" s="32"/>
      <c r="F292" s="2">
        <v>0.36</v>
      </c>
      <c r="G292" s="2">
        <v>0.4</v>
      </c>
      <c r="H292" s="34">
        <v>2016</v>
      </c>
    </row>
    <row r="293" spans="1:8" ht="20.100000000000001" customHeight="1">
      <c r="A293" s="31" t="s">
        <v>179</v>
      </c>
      <c r="B293" s="31" t="s">
        <v>315</v>
      </c>
      <c r="C293" s="31" t="s">
        <v>316</v>
      </c>
      <c r="D293" s="32"/>
      <c r="E293" s="32"/>
      <c r="F293" s="2">
        <v>0.55000000000000004</v>
      </c>
      <c r="G293" s="2">
        <v>0.61</v>
      </c>
      <c r="H293" s="34">
        <v>2019</v>
      </c>
    </row>
    <row r="294" spans="1:8" ht="20.100000000000001" customHeight="1">
      <c r="A294" s="31" t="s">
        <v>179</v>
      </c>
      <c r="B294" s="31" t="s">
        <v>315</v>
      </c>
      <c r="C294" s="31" t="s">
        <v>316</v>
      </c>
      <c r="D294" s="32" t="s">
        <v>317</v>
      </c>
      <c r="E294" s="32" t="s">
        <v>188</v>
      </c>
      <c r="F294" s="2">
        <v>0.31</v>
      </c>
      <c r="G294" s="2">
        <v>0.37</v>
      </c>
      <c r="H294" s="34">
        <v>2016</v>
      </c>
    </row>
    <row r="295" spans="1:8" ht="20.100000000000001" customHeight="1">
      <c r="A295" s="31" t="s">
        <v>179</v>
      </c>
      <c r="B295" s="31" t="s">
        <v>315</v>
      </c>
      <c r="C295" s="31" t="s">
        <v>316</v>
      </c>
      <c r="D295" s="32" t="s">
        <v>317</v>
      </c>
      <c r="E295" s="32" t="s">
        <v>188</v>
      </c>
      <c r="F295" s="2">
        <v>0.31</v>
      </c>
      <c r="G295" s="2">
        <v>0.37</v>
      </c>
      <c r="H295" s="34">
        <v>2018</v>
      </c>
    </row>
    <row r="296" spans="1:8" ht="20.100000000000001" customHeight="1">
      <c r="A296" s="31" t="s">
        <v>179</v>
      </c>
      <c r="B296" s="31" t="s">
        <v>315</v>
      </c>
      <c r="C296" s="31" t="s">
        <v>316</v>
      </c>
      <c r="D296" s="32" t="s">
        <v>317</v>
      </c>
      <c r="E296" s="32" t="s">
        <v>188</v>
      </c>
      <c r="F296" s="2">
        <v>0.32</v>
      </c>
      <c r="G296" s="2">
        <v>0.35</v>
      </c>
      <c r="H296" s="34" t="s">
        <v>183</v>
      </c>
    </row>
    <row r="297" spans="1:8" ht="20.100000000000001" customHeight="1">
      <c r="A297" s="31" t="s">
        <v>179</v>
      </c>
      <c r="B297" s="31" t="s">
        <v>318</v>
      </c>
      <c r="C297" s="31" t="s">
        <v>319</v>
      </c>
      <c r="D297" s="32" t="s">
        <v>317</v>
      </c>
      <c r="E297" s="32" t="s">
        <v>188</v>
      </c>
      <c r="F297" s="2">
        <v>0.36</v>
      </c>
      <c r="G297" s="2"/>
      <c r="H297" s="34">
        <v>2019</v>
      </c>
    </row>
    <row r="298" spans="1:8" ht="20.100000000000001" customHeight="1">
      <c r="A298" s="31" t="s">
        <v>179</v>
      </c>
      <c r="B298" s="31" t="s">
        <v>315</v>
      </c>
      <c r="C298" s="31" t="s">
        <v>316</v>
      </c>
      <c r="D298" s="32"/>
      <c r="E298" s="32"/>
      <c r="F298" s="2">
        <v>0.5</v>
      </c>
      <c r="G298" s="2">
        <v>0.6</v>
      </c>
      <c r="H298" s="34"/>
    </row>
    <row r="299" spans="1:8" ht="20.100000000000001" customHeight="1">
      <c r="A299" s="31" t="s">
        <v>179</v>
      </c>
      <c r="B299" s="31" t="s">
        <v>318</v>
      </c>
      <c r="C299" s="31" t="s">
        <v>319</v>
      </c>
      <c r="D299" s="32" t="s">
        <v>317</v>
      </c>
      <c r="E299" s="32" t="s">
        <v>188</v>
      </c>
      <c r="F299" s="2">
        <v>0.37</v>
      </c>
      <c r="G299" s="2">
        <v>0.44</v>
      </c>
      <c r="H299" s="34">
        <v>2016</v>
      </c>
    </row>
    <row r="300" spans="1:8" ht="20.100000000000001" customHeight="1">
      <c r="A300" s="31" t="s">
        <v>179</v>
      </c>
      <c r="B300" s="31" t="s">
        <v>318</v>
      </c>
      <c r="C300" s="31" t="s">
        <v>319</v>
      </c>
      <c r="D300" s="32" t="s">
        <v>317</v>
      </c>
      <c r="E300" s="32" t="s">
        <v>188</v>
      </c>
      <c r="F300" s="2">
        <v>0.37</v>
      </c>
      <c r="G300" s="2">
        <v>0.44</v>
      </c>
      <c r="H300" s="34">
        <v>2018</v>
      </c>
    </row>
    <row r="301" spans="1:8" ht="20.100000000000001" customHeight="1">
      <c r="A301" s="31" t="s">
        <v>191</v>
      </c>
      <c r="B301" s="31" t="s">
        <v>318</v>
      </c>
      <c r="C301" s="31" t="s">
        <v>319</v>
      </c>
      <c r="D301" s="32"/>
      <c r="E301" s="32"/>
      <c r="F301" s="2">
        <v>0.83</v>
      </c>
      <c r="G301" s="2">
        <v>0.99</v>
      </c>
      <c r="H301" s="34">
        <v>2018</v>
      </c>
    </row>
    <row r="302" spans="1:8" ht="20.100000000000001" customHeight="1">
      <c r="A302" s="31" t="s">
        <v>191</v>
      </c>
      <c r="B302" s="31" t="s">
        <v>318</v>
      </c>
      <c r="C302" s="31" t="s">
        <v>319</v>
      </c>
      <c r="D302" s="32"/>
      <c r="E302" s="32"/>
      <c r="F302" s="2">
        <v>0.42</v>
      </c>
      <c r="G302" s="2">
        <v>0.44</v>
      </c>
      <c r="H302" s="34">
        <v>2019</v>
      </c>
    </row>
    <row r="303" spans="1:8" ht="20.100000000000001" customHeight="1">
      <c r="A303" s="31" t="s">
        <v>191</v>
      </c>
      <c r="B303" s="31" t="s">
        <v>318</v>
      </c>
      <c r="C303" s="31" t="s">
        <v>320</v>
      </c>
      <c r="D303" s="32"/>
      <c r="E303" s="32"/>
      <c r="F303" s="2">
        <v>0.36</v>
      </c>
      <c r="G303" s="2">
        <v>0.43</v>
      </c>
      <c r="H303" s="34">
        <v>2016</v>
      </c>
    </row>
    <row r="304" spans="1:8" ht="20.100000000000001" customHeight="1">
      <c r="A304" s="31" t="s">
        <v>191</v>
      </c>
      <c r="B304" s="31" t="s">
        <v>321</v>
      </c>
      <c r="C304" s="31" t="s">
        <v>320</v>
      </c>
      <c r="D304" s="32"/>
      <c r="E304" s="32"/>
      <c r="F304" s="2">
        <v>0.5</v>
      </c>
      <c r="G304" s="2">
        <v>0.55000000000000004</v>
      </c>
      <c r="H304" s="34">
        <v>2019</v>
      </c>
    </row>
    <row r="305" spans="1:8" ht="20.100000000000001" customHeight="1">
      <c r="A305" s="31" t="s">
        <v>184</v>
      </c>
      <c r="B305" s="31" t="s">
        <v>321</v>
      </c>
      <c r="C305" s="31" t="s">
        <v>320</v>
      </c>
      <c r="D305" s="32" t="s">
        <v>226</v>
      </c>
      <c r="E305" s="32" t="s">
        <v>190</v>
      </c>
      <c r="F305" s="2">
        <v>0.46</v>
      </c>
      <c r="G305" s="2">
        <v>0.55000000000000004</v>
      </c>
      <c r="H305" s="34">
        <v>2016</v>
      </c>
    </row>
    <row r="306" spans="1:8" ht="20.100000000000001" customHeight="1">
      <c r="A306" s="31" t="s">
        <v>184</v>
      </c>
      <c r="B306" s="31" t="s">
        <v>321</v>
      </c>
      <c r="C306" s="31" t="s">
        <v>320</v>
      </c>
      <c r="D306" s="32" t="s">
        <v>226</v>
      </c>
      <c r="E306" s="32" t="s">
        <v>190</v>
      </c>
      <c r="F306" s="2">
        <v>0.46</v>
      </c>
      <c r="G306" s="2">
        <v>0.55000000000000004</v>
      </c>
      <c r="H306" s="34">
        <v>2018</v>
      </c>
    </row>
    <row r="307" spans="1:8" ht="20.100000000000001" customHeight="1">
      <c r="A307" s="31" t="s">
        <v>184</v>
      </c>
      <c r="B307" s="31" t="s">
        <v>321</v>
      </c>
      <c r="C307" s="31" t="s">
        <v>320</v>
      </c>
      <c r="D307" s="32" t="s">
        <v>322</v>
      </c>
      <c r="E307" s="32" t="s">
        <v>188</v>
      </c>
      <c r="F307" s="2">
        <v>0.31</v>
      </c>
      <c r="G307" s="2">
        <v>0.34</v>
      </c>
      <c r="H307" s="34" t="s">
        <v>183</v>
      </c>
    </row>
    <row r="308" spans="1:8" ht="20.100000000000001" customHeight="1">
      <c r="A308" s="31" t="s">
        <v>191</v>
      </c>
      <c r="B308" s="31" t="s">
        <v>321</v>
      </c>
      <c r="C308" s="31" t="s">
        <v>320</v>
      </c>
      <c r="D308" s="32"/>
      <c r="E308" s="32"/>
      <c r="F308" s="2">
        <v>0.82</v>
      </c>
      <c r="G308" s="2">
        <v>0.98</v>
      </c>
      <c r="H308" s="34"/>
    </row>
    <row r="309" spans="1:8" ht="20.100000000000001" customHeight="1">
      <c r="A309" s="31" t="s">
        <v>179</v>
      </c>
      <c r="B309" s="31" t="s">
        <v>323</v>
      </c>
      <c r="C309" s="31" t="s">
        <v>324</v>
      </c>
      <c r="D309" s="32"/>
      <c r="E309" s="32"/>
      <c r="F309" s="2">
        <v>0.39</v>
      </c>
      <c r="G309" s="2"/>
      <c r="H309" s="34"/>
    </row>
    <row r="310" spans="1:8" ht="20.100000000000001" customHeight="1">
      <c r="A310" s="31" t="s">
        <v>191</v>
      </c>
      <c r="B310" s="31" t="s">
        <v>321</v>
      </c>
      <c r="C310" s="31" t="s">
        <v>320</v>
      </c>
      <c r="D310" s="32"/>
      <c r="E310" s="32"/>
      <c r="F310" s="2">
        <v>0.91</v>
      </c>
      <c r="G310" s="2">
        <v>1.0900000000000001</v>
      </c>
      <c r="H310" s="34">
        <v>2015</v>
      </c>
    </row>
    <row r="311" spans="1:8" ht="20.100000000000001" customHeight="1">
      <c r="A311" s="31" t="s">
        <v>179</v>
      </c>
      <c r="B311" s="31" t="s">
        <v>325</v>
      </c>
      <c r="C311" s="31" t="s">
        <v>326</v>
      </c>
      <c r="D311" s="32"/>
      <c r="E311" s="32"/>
      <c r="F311" s="2">
        <v>0.65</v>
      </c>
      <c r="G311" s="2">
        <v>0.72</v>
      </c>
      <c r="H311" s="34">
        <v>2016</v>
      </c>
    </row>
    <row r="312" spans="1:8" ht="20.100000000000001" customHeight="1">
      <c r="A312" s="31" t="s">
        <v>179</v>
      </c>
      <c r="B312" s="31" t="s">
        <v>327</v>
      </c>
      <c r="C312" s="31" t="s">
        <v>328</v>
      </c>
      <c r="D312" s="32"/>
      <c r="E312" s="32"/>
      <c r="F312" s="2">
        <v>0.65</v>
      </c>
      <c r="G312" s="2">
        <v>0.72</v>
      </c>
      <c r="H312" s="34">
        <v>2016</v>
      </c>
    </row>
    <row r="313" spans="1:8" ht="20.100000000000001" customHeight="1">
      <c r="A313" s="31" t="s">
        <v>184</v>
      </c>
      <c r="B313" s="31" t="s">
        <v>329</v>
      </c>
      <c r="C313" s="31" t="s">
        <v>330</v>
      </c>
      <c r="D313" s="32" t="s">
        <v>331</v>
      </c>
      <c r="E313" s="32"/>
      <c r="F313" s="2">
        <v>0.48</v>
      </c>
      <c r="G313" s="2">
        <v>0.57999999999999996</v>
      </c>
      <c r="H313" s="34">
        <v>2016</v>
      </c>
    </row>
    <row r="314" spans="1:8" ht="20.100000000000001" customHeight="1">
      <c r="A314" s="31" t="s">
        <v>184</v>
      </c>
      <c r="B314" s="31" t="s">
        <v>329</v>
      </c>
      <c r="C314" s="31" t="s">
        <v>330</v>
      </c>
      <c r="D314" s="32" t="s">
        <v>331</v>
      </c>
      <c r="E314" s="32"/>
      <c r="F314" s="2">
        <v>0.48</v>
      </c>
      <c r="G314" s="2">
        <v>0.57999999999999996</v>
      </c>
      <c r="H314" s="34">
        <v>2018</v>
      </c>
    </row>
    <row r="315" spans="1:8" ht="20.100000000000001" customHeight="1">
      <c r="A315" s="31" t="s">
        <v>184</v>
      </c>
      <c r="B315" s="31" t="s">
        <v>329</v>
      </c>
      <c r="C315" s="31" t="s">
        <v>330</v>
      </c>
      <c r="D315" s="32" t="s">
        <v>331</v>
      </c>
      <c r="E315" s="32"/>
      <c r="F315" s="2">
        <v>0.31</v>
      </c>
      <c r="G315" s="2">
        <v>0.34</v>
      </c>
      <c r="H315" s="34" t="s">
        <v>183</v>
      </c>
    </row>
    <row r="316" spans="1:8" ht="20.100000000000001" customHeight="1">
      <c r="A316" s="31" t="s">
        <v>179</v>
      </c>
      <c r="B316" s="31" t="s">
        <v>329</v>
      </c>
      <c r="C316" s="31" t="s">
        <v>330</v>
      </c>
      <c r="D316" s="32"/>
      <c r="E316" s="32"/>
      <c r="F316" s="2">
        <v>0.85</v>
      </c>
      <c r="G316" s="2">
        <v>1.02</v>
      </c>
      <c r="H316" s="34"/>
    </row>
    <row r="317" spans="1:8" ht="20.100000000000001" customHeight="1">
      <c r="A317" s="31" t="s">
        <v>179</v>
      </c>
      <c r="B317" s="31" t="s">
        <v>329</v>
      </c>
      <c r="C317" s="31" t="s">
        <v>330</v>
      </c>
      <c r="D317" s="32"/>
      <c r="E317" s="32"/>
      <c r="F317" s="2">
        <v>0.65</v>
      </c>
      <c r="G317" s="2">
        <v>0.72</v>
      </c>
      <c r="H317" s="34">
        <v>2016</v>
      </c>
    </row>
    <row r="318" spans="1:8" ht="20.100000000000001" customHeight="1">
      <c r="A318" s="31" t="s">
        <v>179</v>
      </c>
      <c r="B318" s="31" t="s">
        <v>329</v>
      </c>
      <c r="C318" s="31" t="s">
        <v>330</v>
      </c>
      <c r="D318" s="32"/>
      <c r="E318" s="32"/>
      <c r="F318" s="2">
        <v>0.75</v>
      </c>
      <c r="G318" s="2">
        <v>0.83</v>
      </c>
      <c r="H318" s="34">
        <v>2019</v>
      </c>
    </row>
    <row r="319" spans="1:8" ht="20.100000000000001" customHeight="1">
      <c r="A319" s="31" t="s">
        <v>179</v>
      </c>
      <c r="B319" s="31" t="s">
        <v>332</v>
      </c>
      <c r="C319" s="31" t="s">
        <v>333</v>
      </c>
      <c r="D319" s="32"/>
      <c r="E319" s="32"/>
      <c r="F319" s="2">
        <v>0.65</v>
      </c>
      <c r="G319" s="2">
        <v>0.72</v>
      </c>
      <c r="H319" s="34">
        <v>2016</v>
      </c>
    </row>
    <row r="320" spans="1:8" ht="20.100000000000001" customHeight="1">
      <c r="A320" s="31" t="s">
        <v>179</v>
      </c>
      <c r="B320" s="31" t="s">
        <v>332</v>
      </c>
      <c r="C320" s="31" t="s">
        <v>333</v>
      </c>
      <c r="D320" s="32"/>
      <c r="E320" s="32"/>
      <c r="F320" s="2">
        <v>0.75</v>
      </c>
      <c r="G320" s="2">
        <v>0.83</v>
      </c>
      <c r="H320" s="34">
        <v>2019</v>
      </c>
    </row>
    <row r="321" spans="1:8" ht="20.100000000000001" customHeight="1">
      <c r="A321" s="31" t="s">
        <v>179</v>
      </c>
      <c r="B321" s="31" t="s">
        <v>334</v>
      </c>
      <c r="C321" s="31" t="s">
        <v>335</v>
      </c>
      <c r="D321" s="32" t="s">
        <v>331</v>
      </c>
      <c r="E321" s="32"/>
      <c r="F321" s="2">
        <v>0.96</v>
      </c>
      <c r="G321" s="2">
        <v>1.1499999999999999</v>
      </c>
      <c r="H321" s="34">
        <v>2016</v>
      </c>
    </row>
    <row r="322" spans="1:8" ht="20.100000000000001" customHeight="1">
      <c r="A322" s="31" t="s">
        <v>179</v>
      </c>
      <c r="B322" s="31" t="s">
        <v>334</v>
      </c>
      <c r="C322" s="31" t="s">
        <v>335</v>
      </c>
      <c r="D322" s="32" t="s">
        <v>331</v>
      </c>
      <c r="E322" s="32"/>
      <c r="F322" s="2">
        <v>0.96</v>
      </c>
      <c r="G322" s="2">
        <v>1.1499999999999999</v>
      </c>
      <c r="H322" s="34">
        <v>2018</v>
      </c>
    </row>
    <row r="323" spans="1:8" ht="20.100000000000001" customHeight="1">
      <c r="A323" s="31" t="s">
        <v>179</v>
      </c>
      <c r="B323" s="31" t="s">
        <v>334</v>
      </c>
      <c r="C323" s="31" t="s">
        <v>335</v>
      </c>
      <c r="D323" s="32" t="s">
        <v>331</v>
      </c>
      <c r="E323" s="32"/>
      <c r="F323" s="2">
        <v>0.31</v>
      </c>
      <c r="G323" s="2">
        <v>0.34</v>
      </c>
      <c r="H323" s="34" t="s">
        <v>183</v>
      </c>
    </row>
    <row r="324" spans="1:8" ht="20.100000000000001" customHeight="1">
      <c r="A324" s="31" t="s">
        <v>179</v>
      </c>
      <c r="B324" s="31" t="s">
        <v>334</v>
      </c>
      <c r="C324" s="31" t="s">
        <v>335</v>
      </c>
      <c r="D324" s="32"/>
      <c r="E324" s="32"/>
      <c r="F324" s="2">
        <v>0.65</v>
      </c>
      <c r="G324" s="2">
        <v>0.72</v>
      </c>
      <c r="H324" s="34">
        <v>2016</v>
      </c>
    </row>
    <row r="325" spans="1:8" ht="20.100000000000001" customHeight="1">
      <c r="A325" s="31" t="s">
        <v>179</v>
      </c>
      <c r="B325" s="31" t="s">
        <v>336</v>
      </c>
      <c r="C325" s="31" t="s">
        <v>337</v>
      </c>
      <c r="D325" s="32"/>
      <c r="E325" s="32"/>
      <c r="F325" s="2">
        <v>0.65</v>
      </c>
      <c r="G325" s="2">
        <v>0.72</v>
      </c>
      <c r="H325" s="34">
        <v>2016</v>
      </c>
    </row>
    <row r="326" spans="1:8" ht="20.100000000000001" customHeight="1">
      <c r="A326" s="31" t="s">
        <v>179</v>
      </c>
      <c r="B326" s="31" t="s">
        <v>336</v>
      </c>
      <c r="C326" s="31" t="s">
        <v>337</v>
      </c>
      <c r="D326" s="32"/>
      <c r="E326" s="32"/>
      <c r="F326" s="2">
        <v>0.75</v>
      </c>
      <c r="G326" s="2">
        <v>0.83</v>
      </c>
      <c r="H326" s="34">
        <v>2019</v>
      </c>
    </row>
    <row r="327" spans="1:8" ht="20.100000000000001" customHeight="1">
      <c r="A327" s="31" t="s">
        <v>179</v>
      </c>
      <c r="B327" s="31" t="s">
        <v>338</v>
      </c>
      <c r="C327" s="31" t="s">
        <v>339</v>
      </c>
      <c r="D327" s="32" t="s">
        <v>331</v>
      </c>
      <c r="E327" s="32"/>
      <c r="F327" s="2">
        <v>0.56999999999999995</v>
      </c>
      <c r="G327" s="2">
        <v>0.68</v>
      </c>
      <c r="H327" s="34">
        <v>2016</v>
      </c>
    </row>
    <row r="328" spans="1:8" ht="20.100000000000001" customHeight="1">
      <c r="A328" s="31" t="s">
        <v>179</v>
      </c>
      <c r="B328" s="31" t="s">
        <v>338</v>
      </c>
      <c r="C328" s="31" t="s">
        <v>339</v>
      </c>
      <c r="D328" s="32" t="s">
        <v>331</v>
      </c>
      <c r="E328" s="32"/>
      <c r="F328" s="2">
        <v>0.56999999999999995</v>
      </c>
      <c r="G328" s="2">
        <v>0.68</v>
      </c>
      <c r="H328" s="34">
        <v>2018</v>
      </c>
    </row>
    <row r="329" spans="1:8" ht="20.100000000000001" customHeight="1">
      <c r="A329" s="31" t="s">
        <v>179</v>
      </c>
      <c r="B329" s="31" t="s">
        <v>338</v>
      </c>
      <c r="C329" s="31" t="s">
        <v>339</v>
      </c>
      <c r="D329" s="32" t="s">
        <v>331</v>
      </c>
      <c r="E329" s="32"/>
      <c r="F329" s="2">
        <v>0.31</v>
      </c>
      <c r="G329" s="2">
        <v>0.34</v>
      </c>
      <c r="H329" s="34" t="s">
        <v>183</v>
      </c>
    </row>
    <row r="330" spans="1:8" ht="20.100000000000001" customHeight="1">
      <c r="A330" s="31" t="s">
        <v>179</v>
      </c>
      <c r="B330" s="31" t="s">
        <v>338</v>
      </c>
      <c r="C330" s="31" t="s">
        <v>339</v>
      </c>
      <c r="D330" s="32"/>
      <c r="E330" s="32"/>
      <c r="F330" s="2">
        <v>0.6</v>
      </c>
      <c r="G330" s="2">
        <v>0.72</v>
      </c>
      <c r="H330" s="34"/>
    </row>
    <row r="331" spans="1:8" ht="20.100000000000001" customHeight="1">
      <c r="A331" s="31" t="s">
        <v>191</v>
      </c>
      <c r="B331" s="31" t="s">
        <v>338</v>
      </c>
      <c r="C331" s="31" t="s">
        <v>339</v>
      </c>
      <c r="D331" s="32"/>
      <c r="E331" s="32"/>
      <c r="F331" s="2">
        <v>1.37</v>
      </c>
      <c r="G331" s="2">
        <v>1.64</v>
      </c>
      <c r="H331" s="34">
        <v>2018</v>
      </c>
    </row>
    <row r="332" spans="1:8" ht="20.100000000000001" customHeight="1">
      <c r="A332" s="31" t="s">
        <v>191</v>
      </c>
      <c r="B332" s="31" t="s">
        <v>338</v>
      </c>
      <c r="C332" s="31" t="s">
        <v>339</v>
      </c>
      <c r="D332" s="32"/>
      <c r="E332" s="32"/>
      <c r="F332" s="2">
        <v>1.02</v>
      </c>
      <c r="G332" s="2">
        <v>1.22</v>
      </c>
      <c r="H332" s="34">
        <v>2015</v>
      </c>
    </row>
    <row r="333" spans="1:8" ht="20.100000000000001" customHeight="1">
      <c r="A333" s="31" t="s">
        <v>179</v>
      </c>
      <c r="B333" s="31" t="s">
        <v>338</v>
      </c>
      <c r="C333" s="31" t="s">
        <v>339</v>
      </c>
      <c r="D333" s="32"/>
      <c r="E333" s="32"/>
      <c r="F333" s="2">
        <v>0.59</v>
      </c>
      <c r="G333" s="2"/>
      <c r="H333" s="34"/>
    </row>
    <row r="334" spans="1:8" ht="20.100000000000001" customHeight="1">
      <c r="A334" s="31" t="s">
        <v>179</v>
      </c>
      <c r="B334" s="31" t="s">
        <v>338</v>
      </c>
      <c r="C334" s="31" t="s">
        <v>339</v>
      </c>
      <c r="D334" s="32"/>
      <c r="E334" s="32"/>
      <c r="F334" s="2">
        <v>0.55000000000000004</v>
      </c>
      <c r="G334" s="2">
        <v>0.61</v>
      </c>
      <c r="H334" s="34">
        <v>2016</v>
      </c>
    </row>
    <row r="335" spans="1:8" ht="20.100000000000001" customHeight="1">
      <c r="A335" s="31" t="s">
        <v>179</v>
      </c>
      <c r="B335" s="31" t="s">
        <v>338</v>
      </c>
      <c r="C335" s="31" t="s">
        <v>339</v>
      </c>
      <c r="D335" s="32"/>
      <c r="E335" s="32"/>
      <c r="F335" s="2">
        <v>0.6</v>
      </c>
      <c r="G335" s="2">
        <v>0.66</v>
      </c>
      <c r="H335" s="34">
        <v>2019</v>
      </c>
    </row>
    <row r="336" spans="1:8" ht="20.100000000000001" customHeight="1">
      <c r="A336" s="31" t="s">
        <v>179</v>
      </c>
      <c r="B336" s="31" t="s">
        <v>340</v>
      </c>
      <c r="C336" s="31"/>
      <c r="D336" s="32"/>
      <c r="E336" s="32"/>
      <c r="F336" s="2">
        <v>0.65</v>
      </c>
      <c r="G336" s="2">
        <v>0.72</v>
      </c>
      <c r="H336" s="34">
        <v>2016</v>
      </c>
    </row>
    <row r="337" spans="1:8" ht="20.100000000000001" customHeight="1">
      <c r="A337" s="31" t="s">
        <v>179</v>
      </c>
      <c r="B337" s="31" t="s">
        <v>341</v>
      </c>
      <c r="C337" s="31" t="s">
        <v>342</v>
      </c>
      <c r="D337" s="32" t="s">
        <v>331</v>
      </c>
      <c r="E337" s="32"/>
      <c r="F337" s="2">
        <v>0.52</v>
      </c>
      <c r="G337" s="2">
        <v>0.62</v>
      </c>
      <c r="H337" s="34">
        <v>2016</v>
      </c>
    </row>
    <row r="338" spans="1:8" ht="20.100000000000001" customHeight="1">
      <c r="A338" s="31" t="s">
        <v>179</v>
      </c>
      <c r="B338" s="31" t="s">
        <v>341</v>
      </c>
      <c r="C338" s="31" t="s">
        <v>342</v>
      </c>
      <c r="D338" s="32" t="s">
        <v>331</v>
      </c>
      <c r="E338" s="32"/>
      <c r="F338" s="2">
        <v>0.52</v>
      </c>
      <c r="G338" s="2">
        <v>0.62</v>
      </c>
      <c r="H338" s="34">
        <v>2018</v>
      </c>
    </row>
    <row r="339" spans="1:8" ht="20.100000000000001" customHeight="1">
      <c r="A339" s="31" t="s">
        <v>179</v>
      </c>
      <c r="B339" s="31" t="s">
        <v>341</v>
      </c>
      <c r="C339" s="31" t="s">
        <v>342</v>
      </c>
      <c r="D339" s="32" t="s">
        <v>331</v>
      </c>
      <c r="E339" s="32"/>
      <c r="F339" s="2">
        <v>0.31</v>
      </c>
      <c r="G339" s="2">
        <v>0.34</v>
      </c>
      <c r="H339" s="34" t="s">
        <v>183</v>
      </c>
    </row>
    <row r="340" spans="1:8" ht="20.100000000000001" customHeight="1">
      <c r="A340" s="31" t="s">
        <v>179</v>
      </c>
      <c r="B340" s="31" t="s">
        <v>343</v>
      </c>
      <c r="C340" s="31" t="s">
        <v>344</v>
      </c>
      <c r="D340" s="32" t="s">
        <v>331</v>
      </c>
      <c r="E340" s="32"/>
      <c r="F340" s="2">
        <v>0.52</v>
      </c>
      <c r="G340" s="2">
        <v>0.62</v>
      </c>
      <c r="H340" s="34">
        <v>2016</v>
      </c>
    </row>
    <row r="341" spans="1:8" ht="20.100000000000001" customHeight="1">
      <c r="A341" s="31" t="s">
        <v>179</v>
      </c>
      <c r="B341" s="31" t="s">
        <v>343</v>
      </c>
      <c r="C341" s="31" t="s">
        <v>344</v>
      </c>
      <c r="D341" s="32" t="s">
        <v>331</v>
      </c>
      <c r="E341" s="32"/>
      <c r="F341" s="2">
        <v>0.52</v>
      </c>
      <c r="G341" s="2">
        <v>0.62</v>
      </c>
      <c r="H341" s="34">
        <v>2018</v>
      </c>
    </row>
    <row r="342" spans="1:8" ht="20.100000000000001" customHeight="1">
      <c r="A342" s="31" t="s">
        <v>179</v>
      </c>
      <c r="B342" s="31" t="s">
        <v>343</v>
      </c>
      <c r="C342" s="31" t="s">
        <v>344</v>
      </c>
      <c r="D342" s="32" t="s">
        <v>331</v>
      </c>
      <c r="E342" s="32"/>
      <c r="F342" s="2">
        <v>0.31</v>
      </c>
      <c r="G342" s="2">
        <v>0.34</v>
      </c>
      <c r="H342" s="34" t="s">
        <v>183</v>
      </c>
    </row>
    <row r="343" spans="1:8" ht="20.100000000000001" customHeight="1">
      <c r="A343" s="31" t="s">
        <v>191</v>
      </c>
      <c r="B343" s="31" t="s">
        <v>338</v>
      </c>
      <c r="C343" s="31" t="s">
        <v>339</v>
      </c>
      <c r="D343" s="32"/>
      <c r="E343" s="32"/>
      <c r="F343" s="2">
        <v>0.88</v>
      </c>
      <c r="G343" s="2">
        <v>1.05</v>
      </c>
      <c r="H343" s="34">
        <v>2018</v>
      </c>
    </row>
    <row r="344" spans="1:8" ht="20.100000000000001" customHeight="1">
      <c r="A344" s="31" t="s">
        <v>191</v>
      </c>
      <c r="B344" s="31" t="s">
        <v>338</v>
      </c>
      <c r="C344" s="31" t="s">
        <v>339</v>
      </c>
      <c r="D344" s="32"/>
      <c r="E344" s="32"/>
      <c r="F344" s="2">
        <v>1.02</v>
      </c>
      <c r="G344" s="2">
        <v>1.22</v>
      </c>
      <c r="H344" s="34">
        <v>2015</v>
      </c>
    </row>
    <row r="345" spans="1:8" ht="20.100000000000001" customHeight="1">
      <c r="A345" s="31" t="s">
        <v>191</v>
      </c>
      <c r="B345" s="31" t="s">
        <v>345</v>
      </c>
      <c r="C345" s="31" t="s">
        <v>346</v>
      </c>
      <c r="D345" s="32"/>
      <c r="E345" s="32"/>
      <c r="F345" s="2">
        <v>0.43</v>
      </c>
      <c r="G345" s="2">
        <v>0.47</v>
      </c>
      <c r="H345" s="34">
        <v>2016</v>
      </c>
    </row>
    <row r="346" spans="1:8" ht="20.100000000000001" customHeight="1">
      <c r="A346" s="31" t="s">
        <v>191</v>
      </c>
      <c r="B346" s="31" t="s">
        <v>345</v>
      </c>
      <c r="C346" s="31" t="s">
        <v>346</v>
      </c>
      <c r="D346" s="32"/>
      <c r="E346" s="32"/>
      <c r="F346" s="2">
        <v>0.75</v>
      </c>
      <c r="G346" s="2">
        <v>0.83</v>
      </c>
      <c r="H346" s="34">
        <v>2019</v>
      </c>
    </row>
    <row r="347" spans="1:8" ht="20.100000000000001" customHeight="1">
      <c r="A347" s="31" t="s">
        <v>184</v>
      </c>
      <c r="B347" s="31" t="s">
        <v>345</v>
      </c>
      <c r="C347" s="31" t="s">
        <v>346</v>
      </c>
      <c r="D347" s="32" t="s">
        <v>223</v>
      </c>
      <c r="E347" s="32" t="s">
        <v>188</v>
      </c>
      <c r="F347" s="2">
        <v>0.42</v>
      </c>
      <c r="G347" s="2">
        <v>0.5</v>
      </c>
      <c r="H347" s="34">
        <v>2016</v>
      </c>
    </row>
    <row r="348" spans="1:8" ht="20.100000000000001" customHeight="1">
      <c r="A348" s="31" t="s">
        <v>191</v>
      </c>
      <c r="B348" s="31" t="s">
        <v>345</v>
      </c>
      <c r="C348" s="31"/>
      <c r="D348" s="32"/>
      <c r="E348" s="32"/>
      <c r="F348" s="2">
        <v>0.87</v>
      </c>
      <c r="G348" s="2">
        <v>1.04</v>
      </c>
      <c r="H348" s="34">
        <v>2015</v>
      </c>
    </row>
    <row r="349" spans="1:8" ht="20.100000000000001" customHeight="1">
      <c r="A349" s="31" t="s">
        <v>191</v>
      </c>
      <c r="B349" s="31" t="s">
        <v>345</v>
      </c>
      <c r="C349" s="31"/>
      <c r="D349" s="32"/>
      <c r="E349" s="32"/>
      <c r="F349" s="2">
        <v>0.88</v>
      </c>
      <c r="G349" s="2">
        <v>1.05</v>
      </c>
      <c r="H349" s="34">
        <v>2018</v>
      </c>
    </row>
    <row r="350" spans="1:8" ht="20.100000000000001" customHeight="1">
      <c r="A350" s="31" t="s">
        <v>184</v>
      </c>
      <c r="B350" s="31" t="s">
        <v>345</v>
      </c>
      <c r="C350" s="31" t="s">
        <v>346</v>
      </c>
      <c r="D350" s="32" t="s">
        <v>223</v>
      </c>
      <c r="E350" s="32" t="s">
        <v>188</v>
      </c>
      <c r="F350" s="2">
        <v>0.42</v>
      </c>
      <c r="G350" s="2">
        <v>0.5</v>
      </c>
      <c r="H350" s="34">
        <v>2018</v>
      </c>
    </row>
    <row r="351" spans="1:8" ht="20.100000000000001" customHeight="1">
      <c r="A351" s="31" t="s">
        <v>191</v>
      </c>
      <c r="B351" s="31" t="s">
        <v>345</v>
      </c>
      <c r="C351" s="31" t="s">
        <v>346</v>
      </c>
      <c r="D351" s="32"/>
      <c r="E351" s="32"/>
      <c r="F351" s="2">
        <v>0.59</v>
      </c>
      <c r="G351" s="2"/>
      <c r="H351" s="34"/>
    </row>
    <row r="352" spans="1:8" ht="20.100000000000001" customHeight="1">
      <c r="A352" s="31" t="s">
        <v>184</v>
      </c>
      <c r="B352" s="31" t="s">
        <v>345</v>
      </c>
      <c r="C352" s="31" t="s">
        <v>346</v>
      </c>
      <c r="D352" s="32" t="s">
        <v>223</v>
      </c>
      <c r="E352" s="32" t="s">
        <v>188</v>
      </c>
      <c r="F352" s="2">
        <v>0.32</v>
      </c>
      <c r="G352" s="2">
        <v>0.35</v>
      </c>
      <c r="H352" s="34" t="s">
        <v>183</v>
      </c>
    </row>
    <row r="353" spans="1:8" ht="20.100000000000001" customHeight="1">
      <c r="A353" s="31" t="s">
        <v>191</v>
      </c>
      <c r="B353" s="31" t="s">
        <v>345</v>
      </c>
      <c r="C353" s="31" t="s">
        <v>346</v>
      </c>
      <c r="D353" s="32"/>
      <c r="E353" s="32"/>
      <c r="F353" s="2">
        <v>0.5</v>
      </c>
      <c r="G353" s="2">
        <v>0.6</v>
      </c>
      <c r="H353" s="34"/>
    </row>
    <row r="354" spans="1:8" ht="20.100000000000001" customHeight="1">
      <c r="A354" s="31" t="s">
        <v>179</v>
      </c>
      <c r="B354" s="31" t="s">
        <v>347</v>
      </c>
      <c r="C354" s="31" t="s">
        <v>348</v>
      </c>
      <c r="D354" s="32" t="s">
        <v>349</v>
      </c>
      <c r="E354" s="32" t="s">
        <v>190</v>
      </c>
      <c r="F354" s="2">
        <v>0.42</v>
      </c>
      <c r="G354" s="2">
        <v>0.5</v>
      </c>
      <c r="H354" s="34">
        <v>2016</v>
      </c>
    </row>
    <row r="355" spans="1:8" ht="20.100000000000001" customHeight="1">
      <c r="A355" s="31" t="s">
        <v>179</v>
      </c>
      <c r="B355" s="31" t="s">
        <v>347</v>
      </c>
      <c r="C355" s="31" t="s">
        <v>348</v>
      </c>
      <c r="D355" s="32" t="s">
        <v>349</v>
      </c>
      <c r="E355" s="32" t="s">
        <v>190</v>
      </c>
      <c r="F355" s="2">
        <v>0.42</v>
      </c>
      <c r="G355" s="2">
        <v>0.5</v>
      </c>
      <c r="H355" s="34">
        <v>2018</v>
      </c>
    </row>
    <row r="356" spans="1:8" ht="20.100000000000001" customHeight="1">
      <c r="A356" s="31" t="s">
        <v>179</v>
      </c>
      <c r="B356" s="31" t="s">
        <v>347</v>
      </c>
      <c r="C356" s="31" t="s">
        <v>348</v>
      </c>
      <c r="D356" s="32" t="s">
        <v>349</v>
      </c>
      <c r="E356" s="32" t="s">
        <v>190</v>
      </c>
      <c r="F356" s="2">
        <v>0.28999999999999998</v>
      </c>
      <c r="G356" s="2">
        <v>0.32</v>
      </c>
      <c r="H356" s="34" t="s">
        <v>183</v>
      </c>
    </row>
    <row r="357" spans="1:8" ht="20.100000000000001" customHeight="1">
      <c r="A357" s="31" t="s">
        <v>179</v>
      </c>
      <c r="B357" s="31" t="s">
        <v>347</v>
      </c>
      <c r="C357" s="31" t="s">
        <v>348</v>
      </c>
      <c r="D357" s="32"/>
      <c r="E357" s="32"/>
      <c r="F357" s="2">
        <v>0.5</v>
      </c>
      <c r="G357" s="2">
        <v>0.6</v>
      </c>
      <c r="H357" s="34"/>
    </row>
    <row r="358" spans="1:8" ht="20.100000000000001" customHeight="1">
      <c r="A358" s="31" t="s">
        <v>191</v>
      </c>
      <c r="B358" s="31" t="s">
        <v>347</v>
      </c>
      <c r="C358" s="31" t="s">
        <v>348</v>
      </c>
      <c r="D358" s="32"/>
      <c r="E358" s="32"/>
      <c r="F358" s="2">
        <v>0.87</v>
      </c>
      <c r="G358" s="2">
        <v>1.04</v>
      </c>
      <c r="H358" s="34">
        <v>2015</v>
      </c>
    </row>
    <row r="359" spans="1:8" ht="20.100000000000001" customHeight="1">
      <c r="A359" s="31" t="s">
        <v>179</v>
      </c>
      <c r="B359" s="31" t="s">
        <v>347</v>
      </c>
      <c r="C359" s="31" t="s">
        <v>348</v>
      </c>
      <c r="D359" s="32"/>
      <c r="E359" s="32"/>
      <c r="F359" s="2">
        <v>0.46</v>
      </c>
      <c r="G359" s="2"/>
      <c r="H359" s="34"/>
    </row>
    <row r="360" spans="1:8" ht="20.100000000000001" customHeight="1">
      <c r="A360" s="31" t="s">
        <v>179</v>
      </c>
      <c r="B360" s="31" t="s">
        <v>347</v>
      </c>
      <c r="C360" s="31" t="s">
        <v>348</v>
      </c>
      <c r="D360" s="32"/>
      <c r="E360" s="32"/>
      <c r="F360" s="2">
        <v>0.36</v>
      </c>
      <c r="G360" s="2">
        <v>0.4</v>
      </c>
      <c r="H360" s="34">
        <v>2016</v>
      </c>
    </row>
    <row r="361" spans="1:8" ht="20.100000000000001" customHeight="1">
      <c r="A361" s="31" t="s">
        <v>179</v>
      </c>
      <c r="B361" s="31" t="s">
        <v>347</v>
      </c>
      <c r="C361" s="31" t="s">
        <v>348</v>
      </c>
      <c r="D361" s="32"/>
      <c r="E361" s="32"/>
      <c r="F361" s="2">
        <v>0.8</v>
      </c>
      <c r="G361" s="2">
        <v>0.88</v>
      </c>
      <c r="H361" s="34">
        <v>2019</v>
      </c>
    </row>
    <row r="362" spans="1:8" ht="20.100000000000001" customHeight="1">
      <c r="A362" s="31" t="s">
        <v>184</v>
      </c>
      <c r="B362" s="31" t="s">
        <v>350</v>
      </c>
      <c r="C362" s="31" t="s">
        <v>351</v>
      </c>
      <c r="D362" s="32"/>
      <c r="E362" s="32"/>
      <c r="F362" s="2">
        <v>0.35</v>
      </c>
      <c r="G362" s="2">
        <v>0.39</v>
      </c>
      <c r="H362" s="34">
        <v>2016</v>
      </c>
    </row>
    <row r="363" spans="1:8" ht="20.100000000000001" customHeight="1">
      <c r="A363" s="31" t="s">
        <v>184</v>
      </c>
      <c r="B363" s="31" t="s">
        <v>350</v>
      </c>
      <c r="C363" s="31" t="s">
        <v>351</v>
      </c>
      <c r="D363" s="32"/>
      <c r="E363" s="32"/>
      <c r="F363" s="2">
        <v>0.4</v>
      </c>
      <c r="G363" s="2">
        <v>0.44</v>
      </c>
      <c r="H363" s="34">
        <v>2019</v>
      </c>
    </row>
    <row r="364" spans="1:8" ht="20.100000000000001" customHeight="1">
      <c r="A364" s="31" t="s">
        <v>184</v>
      </c>
      <c r="B364" s="31" t="s">
        <v>350</v>
      </c>
      <c r="C364" s="31" t="s">
        <v>351</v>
      </c>
      <c r="D364" s="32"/>
      <c r="E364" s="32"/>
      <c r="F364" s="2">
        <v>0.95</v>
      </c>
      <c r="G364" s="2">
        <v>1.1399999999999999</v>
      </c>
      <c r="H364" s="34"/>
    </row>
    <row r="365" spans="1:8" ht="20.100000000000001" customHeight="1">
      <c r="A365" s="31" t="s">
        <v>184</v>
      </c>
      <c r="B365" s="31" t="s">
        <v>352</v>
      </c>
      <c r="C365" s="31" t="s">
        <v>353</v>
      </c>
      <c r="D365" s="32" t="s">
        <v>222</v>
      </c>
      <c r="E365" s="32" t="s">
        <v>190</v>
      </c>
      <c r="F365" s="2">
        <v>0.65</v>
      </c>
      <c r="G365" s="2">
        <v>0.78</v>
      </c>
      <c r="H365" s="34">
        <v>2016</v>
      </c>
    </row>
    <row r="366" spans="1:8" ht="20.100000000000001" customHeight="1">
      <c r="A366" s="31" t="s">
        <v>184</v>
      </c>
      <c r="B366" s="31" t="s">
        <v>352</v>
      </c>
      <c r="C366" s="31" t="s">
        <v>353</v>
      </c>
      <c r="D366" s="32" t="s">
        <v>222</v>
      </c>
      <c r="E366" s="32" t="s">
        <v>190</v>
      </c>
      <c r="F366" s="2">
        <v>0.65</v>
      </c>
      <c r="G366" s="2">
        <v>0.78</v>
      </c>
      <c r="H366" s="34">
        <v>2018</v>
      </c>
    </row>
    <row r="367" spans="1:8" ht="20.100000000000001" customHeight="1">
      <c r="A367" s="31" t="s">
        <v>184</v>
      </c>
      <c r="B367" s="31" t="s">
        <v>352</v>
      </c>
      <c r="C367" s="31" t="s">
        <v>353</v>
      </c>
      <c r="D367" s="32" t="s">
        <v>223</v>
      </c>
      <c r="E367" s="32" t="s">
        <v>190</v>
      </c>
      <c r="F367" s="2">
        <v>0.39</v>
      </c>
      <c r="G367" s="2">
        <v>0.43</v>
      </c>
      <c r="H367" s="34" t="s">
        <v>183</v>
      </c>
    </row>
    <row r="368" spans="1:8" ht="20.100000000000001" customHeight="1">
      <c r="A368" s="31" t="s">
        <v>184</v>
      </c>
      <c r="B368" s="31" t="s">
        <v>352</v>
      </c>
      <c r="C368" s="31" t="s">
        <v>353</v>
      </c>
      <c r="D368" s="32"/>
      <c r="E368" s="32"/>
      <c r="F368" s="2">
        <v>1.04</v>
      </c>
      <c r="G368" s="2"/>
      <c r="H368" s="34">
        <v>2017</v>
      </c>
    </row>
    <row r="369" spans="1:8" ht="20.100000000000001" customHeight="1">
      <c r="A369" s="31" t="s">
        <v>184</v>
      </c>
      <c r="B369" s="31" t="s">
        <v>352</v>
      </c>
      <c r="C369" s="31" t="s">
        <v>353</v>
      </c>
      <c r="D369" s="32"/>
      <c r="E369" s="32"/>
      <c r="F369" s="2">
        <v>1.18</v>
      </c>
      <c r="G369" s="2">
        <v>1.42</v>
      </c>
      <c r="H369" s="34">
        <v>2018</v>
      </c>
    </row>
    <row r="370" spans="1:8" ht="20.100000000000001" customHeight="1">
      <c r="A370" s="31" t="s">
        <v>184</v>
      </c>
      <c r="B370" s="31" t="s">
        <v>352</v>
      </c>
      <c r="C370" s="31" t="s">
        <v>353</v>
      </c>
      <c r="D370" s="32"/>
      <c r="E370" s="32"/>
      <c r="F370" s="2">
        <v>0.75</v>
      </c>
      <c r="G370" s="2">
        <v>0.83</v>
      </c>
      <c r="H370" s="34">
        <v>2019</v>
      </c>
    </row>
    <row r="371" spans="1:8" ht="20.100000000000001" customHeight="1">
      <c r="A371" s="31" t="s">
        <v>191</v>
      </c>
      <c r="B371" s="31" t="s">
        <v>352</v>
      </c>
      <c r="C371" s="31" t="s">
        <v>353</v>
      </c>
      <c r="D371" s="32"/>
      <c r="E371" s="32"/>
      <c r="F371" s="2">
        <v>0.68</v>
      </c>
      <c r="G371" s="2">
        <v>0.75</v>
      </c>
      <c r="H371" s="34">
        <v>2016</v>
      </c>
    </row>
    <row r="372" spans="1:8" ht="20.100000000000001" customHeight="1">
      <c r="A372" s="31" t="s">
        <v>191</v>
      </c>
      <c r="B372" s="31" t="s">
        <v>352</v>
      </c>
      <c r="C372" s="31" t="s">
        <v>353</v>
      </c>
      <c r="D372" s="32"/>
      <c r="E372" s="32"/>
      <c r="F372" s="2">
        <v>0.91</v>
      </c>
      <c r="G372" s="2">
        <v>1.0900000000000001</v>
      </c>
      <c r="H372" s="34"/>
    </row>
    <row r="373" spans="1:8" ht="20.100000000000001" customHeight="1">
      <c r="A373" s="31" t="s">
        <v>179</v>
      </c>
      <c r="B373" s="31" t="s">
        <v>354</v>
      </c>
      <c r="C373" s="31" t="s">
        <v>355</v>
      </c>
      <c r="D373" s="32" t="s">
        <v>223</v>
      </c>
      <c r="E373" s="32" t="s">
        <v>188</v>
      </c>
      <c r="F373" s="2">
        <v>0.49</v>
      </c>
      <c r="G373" s="2">
        <v>0.59</v>
      </c>
      <c r="H373" s="34">
        <v>2016</v>
      </c>
    </row>
    <row r="374" spans="1:8" ht="20.100000000000001" customHeight="1">
      <c r="A374" s="31" t="s">
        <v>179</v>
      </c>
      <c r="B374" s="31" t="s">
        <v>354</v>
      </c>
      <c r="C374" s="31" t="s">
        <v>355</v>
      </c>
      <c r="D374" s="32" t="s">
        <v>223</v>
      </c>
      <c r="E374" s="32" t="s">
        <v>188</v>
      </c>
      <c r="F374" s="2">
        <v>0.49</v>
      </c>
      <c r="G374" s="2">
        <v>0.59</v>
      </c>
      <c r="H374" s="34">
        <v>2018</v>
      </c>
    </row>
    <row r="375" spans="1:8" ht="20.100000000000001" customHeight="1">
      <c r="A375" s="31" t="s">
        <v>179</v>
      </c>
      <c r="B375" s="31" t="s">
        <v>354</v>
      </c>
      <c r="C375" s="31" t="s">
        <v>355</v>
      </c>
      <c r="D375" s="32"/>
      <c r="E375" s="32"/>
      <c r="F375" s="2">
        <v>0.59</v>
      </c>
      <c r="G375" s="2"/>
      <c r="H375" s="34">
        <v>2017</v>
      </c>
    </row>
    <row r="376" spans="1:8" ht="20.100000000000001" customHeight="1">
      <c r="A376" s="31" t="s">
        <v>179</v>
      </c>
      <c r="B376" s="31" t="s">
        <v>354</v>
      </c>
      <c r="C376" s="31" t="s">
        <v>355</v>
      </c>
      <c r="D376" s="32" t="s">
        <v>223</v>
      </c>
      <c r="E376" s="32" t="s">
        <v>188</v>
      </c>
      <c r="F376" s="2">
        <v>0.35</v>
      </c>
      <c r="G376" s="2">
        <v>0.39</v>
      </c>
      <c r="H376" s="34" t="s">
        <v>183</v>
      </c>
    </row>
    <row r="377" spans="1:8" ht="20.100000000000001" customHeight="1">
      <c r="A377" s="31" t="s">
        <v>179</v>
      </c>
      <c r="B377" s="31" t="s">
        <v>354</v>
      </c>
      <c r="C377" s="31" t="s">
        <v>355</v>
      </c>
      <c r="D377" s="32"/>
      <c r="E377" s="32"/>
      <c r="F377" s="2">
        <v>0.55000000000000004</v>
      </c>
      <c r="G377" s="2">
        <v>0.66</v>
      </c>
      <c r="H377" s="34"/>
    </row>
    <row r="378" spans="1:8" ht="20.100000000000001" customHeight="1">
      <c r="A378" s="31" t="s">
        <v>179</v>
      </c>
      <c r="B378" s="31" t="s">
        <v>356</v>
      </c>
      <c r="C378" s="31" t="s">
        <v>357</v>
      </c>
      <c r="D378" s="32"/>
      <c r="E378" s="32"/>
      <c r="F378" s="2">
        <v>0.56000000000000005</v>
      </c>
      <c r="G378" s="2">
        <v>0.62</v>
      </c>
      <c r="H378" s="34">
        <v>2016</v>
      </c>
    </row>
    <row r="379" spans="1:8" ht="20.100000000000001" customHeight="1">
      <c r="A379" s="31" t="s">
        <v>179</v>
      </c>
      <c r="B379" s="31" t="s">
        <v>356</v>
      </c>
      <c r="C379" s="31" t="s">
        <v>357</v>
      </c>
      <c r="D379" s="32"/>
      <c r="E379" s="32"/>
      <c r="F379" s="2">
        <v>0.88</v>
      </c>
      <c r="G379" s="2"/>
      <c r="H379" s="34">
        <v>2017</v>
      </c>
    </row>
    <row r="380" spans="1:8" ht="20.100000000000001" customHeight="1">
      <c r="A380" s="31" t="s">
        <v>179</v>
      </c>
      <c r="B380" s="31" t="s">
        <v>356</v>
      </c>
      <c r="C380" s="31" t="s">
        <v>357</v>
      </c>
      <c r="D380" s="32"/>
      <c r="E380" s="32"/>
      <c r="F380" s="2">
        <v>0.75</v>
      </c>
      <c r="G380" s="2">
        <v>0.83</v>
      </c>
      <c r="H380" s="34">
        <v>2019</v>
      </c>
    </row>
    <row r="381" spans="1:8" ht="20.100000000000001" customHeight="1">
      <c r="A381" s="31" t="s">
        <v>179</v>
      </c>
      <c r="B381" s="31" t="s">
        <v>356</v>
      </c>
      <c r="C381" s="31" t="s">
        <v>357</v>
      </c>
      <c r="D381" s="32"/>
      <c r="E381" s="32"/>
      <c r="F381" s="2">
        <v>0.9</v>
      </c>
      <c r="G381" s="2">
        <v>1.08</v>
      </c>
      <c r="H381" s="34"/>
    </row>
    <row r="382" spans="1:8" ht="20.100000000000001" customHeight="1">
      <c r="A382" s="31" t="s">
        <v>179</v>
      </c>
      <c r="B382" s="31" t="s">
        <v>358</v>
      </c>
      <c r="C382" s="31" t="s">
        <v>359</v>
      </c>
      <c r="D382" s="32"/>
      <c r="E382" s="32"/>
      <c r="F382" s="2">
        <v>0.66</v>
      </c>
      <c r="G382" s="2">
        <v>0.73</v>
      </c>
      <c r="H382" s="34">
        <v>2016</v>
      </c>
    </row>
    <row r="383" spans="1:8" ht="20.100000000000001" customHeight="1">
      <c r="A383" s="31" t="s">
        <v>179</v>
      </c>
      <c r="B383" s="31" t="s">
        <v>358</v>
      </c>
      <c r="C383" s="31" t="s">
        <v>359</v>
      </c>
      <c r="D383" s="32"/>
      <c r="E383" s="32"/>
      <c r="F383" s="2">
        <v>0.85</v>
      </c>
      <c r="G383" s="2">
        <v>0.94</v>
      </c>
      <c r="H383" s="34">
        <v>2019</v>
      </c>
    </row>
    <row r="384" spans="1:8" ht="20.100000000000001" customHeight="1">
      <c r="A384" s="31" t="s">
        <v>179</v>
      </c>
      <c r="B384" s="31" t="s">
        <v>347</v>
      </c>
      <c r="C384" s="31" t="s">
        <v>348</v>
      </c>
      <c r="D384" s="32"/>
      <c r="E384" s="32"/>
      <c r="F384" s="2">
        <v>0.87</v>
      </c>
      <c r="G384" s="2">
        <v>1.04</v>
      </c>
      <c r="H384" s="34">
        <v>2015</v>
      </c>
    </row>
    <row r="385" spans="1:1024" ht="20.100000000000001" customHeight="1">
      <c r="A385" s="31" t="s">
        <v>179</v>
      </c>
      <c r="B385" s="31" t="s">
        <v>358</v>
      </c>
      <c r="C385" s="31" t="s">
        <v>359</v>
      </c>
      <c r="D385" s="32" t="s">
        <v>360</v>
      </c>
      <c r="E385" s="32" t="s">
        <v>188</v>
      </c>
      <c r="F385" s="2">
        <v>0.43</v>
      </c>
      <c r="G385" s="2">
        <v>0.52</v>
      </c>
      <c r="H385" s="34">
        <v>2016</v>
      </c>
    </row>
    <row r="386" spans="1:1024" ht="20.100000000000001" customHeight="1">
      <c r="A386" s="31" t="s">
        <v>179</v>
      </c>
      <c r="B386" s="31" t="s">
        <v>358</v>
      </c>
      <c r="C386" s="31" t="s">
        <v>359</v>
      </c>
      <c r="D386" s="32" t="s">
        <v>360</v>
      </c>
      <c r="E386" s="32" t="s">
        <v>188</v>
      </c>
      <c r="F386" s="2">
        <v>0.43</v>
      </c>
      <c r="G386" s="2">
        <v>0.52</v>
      </c>
      <c r="H386" s="34">
        <v>2018</v>
      </c>
    </row>
    <row r="387" spans="1:1024" ht="20.100000000000001" customHeight="1">
      <c r="A387" s="31" t="s">
        <v>179</v>
      </c>
      <c r="B387" s="31" t="s">
        <v>358</v>
      </c>
      <c r="C387" s="31" t="s">
        <v>359</v>
      </c>
      <c r="D387" s="32"/>
      <c r="E387" s="32"/>
      <c r="F387" s="2">
        <v>0.85</v>
      </c>
      <c r="G387" s="2"/>
      <c r="H387" s="34">
        <v>2017</v>
      </c>
    </row>
    <row r="388" spans="1:1024" ht="20.100000000000001" customHeight="1">
      <c r="A388" s="31" t="s">
        <v>191</v>
      </c>
      <c r="B388" s="31" t="s">
        <v>358</v>
      </c>
      <c r="C388" s="31" t="s">
        <v>359</v>
      </c>
      <c r="D388" s="32"/>
      <c r="E388" s="32"/>
      <c r="F388" s="2">
        <v>0.88</v>
      </c>
      <c r="G388" s="2">
        <f>F388*1.1</f>
        <v>0.96800000000000008</v>
      </c>
      <c r="H388" s="34">
        <v>2015</v>
      </c>
    </row>
    <row r="389" spans="1:1024" s="40" customFormat="1" ht="20.100000000000001" customHeight="1">
      <c r="A389" s="31" t="s">
        <v>191</v>
      </c>
      <c r="B389" s="31" t="s">
        <v>185</v>
      </c>
      <c r="C389" s="31" t="s">
        <v>186</v>
      </c>
      <c r="D389" s="32" t="s">
        <v>361</v>
      </c>
      <c r="E389" s="32"/>
      <c r="F389" s="2">
        <v>4.8</v>
      </c>
      <c r="G389" s="2"/>
      <c r="H389" s="34">
        <v>2019</v>
      </c>
      <c r="I389" s="25"/>
      <c r="J389" s="25"/>
      <c r="K389" s="25"/>
      <c r="L389" s="25"/>
      <c r="M389" s="25"/>
      <c r="AMH389"/>
      <c r="AMI389"/>
      <c r="AMJ389"/>
    </row>
    <row r="390" spans="1:1024" s="40" customFormat="1" ht="20.100000000000001" customHeight="1">
      <c r="A390" s="31" t="s">
        <v>191</v>
      </c>
      <c r="B390" s="31" t="s">
        <v>195</v>
      </c>
      <c r="C390" s="31" t="s">
        <v>196</v>
      </c>
      <c r="D390" s="32" t="s">
        <v>361</v>
      </c>
      <c r="E390" s="32"/>
      <c r="F390" s="2">
        <v>0.8</v>
      </c>
      <c r="G390" s="2"/>
      <c r="H390" s="34">
        <v>2019</v>
      </c>
      <c r="I390" s="25"/>
      <c r="J390" s="25"/>
      <c r="K390" s="25"/>
      <c r="L390" s="25"/>
      <c r="M390" s="25"/>
      <c r="AMH390"/>
      <c r="AMI390"/>
      <c r="AMJ390"/>
    </row>
    <row r="391" spans="1:1024" s="40" customFormat="1" ht="20.100000000000001" customHeight="1">
      <c r="A391" s="31" t="s">
        <v>191</v>
      </c>
      <c r="B391" s="31" t="s">
        <v>205</v>
      </c>
      <c r="C391" s="31" t="s">
        <v>206</v>
      </c>
      <c r="D391" s="32" t="s">
        <v>361</v>
      </c>
      <c r="E391" s="32"/>
      <c r="F391" s="2">
        <v>0.95</v>
      </c>
      <c r="G391" s="2"/>
      <c r="H391" s="34">
        <v>2019</v>
      </c>
      <c r="I391" s="25"/>
      <c r="J391" s="25"/>
      <c r="K391" s="25"/>
      <c r="L391" s="25"/>
      <c r="M391" s="25"/>
      <c r="AMH391"/>
      <c r="AMI391"/>
      <c r="AMJ391"/>
    </row>
    <row r="392" spans="1:1024" s="40" customFormat="1" ht="20.100000000000001" customHeight="1">
      <c r="A392" s="31" t="s">
        <v>191</v>
      </c>
      <c r="B392" s="31" t="s">
        <v>220</v>
      </c>
      <c r="C392" s="31" t="s">
        <v>221</v>
      </c>
      <c r="D392" s="32" t="s">
        <v>361</v>
      </c>
      <c r="E392" s="32"/>
      <c r="F392" s="2">
        <v>1.1000000000000001</v>
      </c>
      <c r="G392" s="2"/>
      <c r="H392" s="34">
        <v>2019</v>
      </c>
      <c r="I392" s="25"/>
      <c r="J392" s="25"/>
      <c r="K392" s="25"/>
      <c r="L392" s="25"/>
      <c r="M392" s="25"/>
      <c r="AMH392"/>
      <c r="AMI392"/>
      <c r="AMJ392"/>
    </row>
    <row r="393" spans="1:1024" s="40" customFormat="1" ht="20.100000000000001" customHeight="1">
      <c r="A393" s="31" t="s">
        <v>184</v>
      </c>
      <c r="B393" s="31" t="s">
        <v>229</v>
      </c>
      <c r="C393" s="31" t="s">
        <v>230</v>
      </c>
      <c r="D393" s="32" t="s">
        <v>361</v>
      </c>
      <c r="E393" s="32"/>
      <c r="F393" s="2">
        <v>1.2</v>
      </c>
      <c r="G393" s="2"/>
      <c r="H393" s="34">
        <v>2019</v>
      </c>
      <c r="I393" s="25"/>
      <c r="J393" s="25"/>
      <c r="K393" s="25"/>
      <c r="L393" s="25"/>
      <c r="M393" s="25"/>
      <c r="AMH393"/>
      <c r="AMI393"/>
      <c r="AMJ393"/>
    </row>
    <row r="394" spans="1:1024" s="40" customFormat="1" ht="20.100000000000001" customHeight="1">
      <c r="A394" s="31" t="s">
        <v>179</v>
      </c>
      <c r="B394" s="31" t="s">
        <v>239</v>
      </c>
      <c r="C394" s="31" t="s">
        <v>237</v>
      </c>
      <c r="D394" s="32" t="s">
        <v>361</v>
      </c>
      <c r="E394" s="32"/>
      <c r="F394" s="2">
        <v>0.8</v>
      </c>
      <c r="G394" s="2"/>
      <c r="H394" s="34">
        <v>2019</v>
      </c>
      <c r="I394" s="25"/>
      <c r="J394" s="25"/>
      <c r="K394" s="25"/>
      <c r="L394" s="25"/>
      <c r="M394" s="25"/>
      <c r="AMH394"/>
      <c r="AMI394"/>
      <c r="AMJ394"/>
    </row>
    <row r="395" spans="1:1024" s="40" customFormat="1" ht="20.100000000000001" customHeight="1">
      <c r="A395" s="31" t="s">
        <v>179</v>
      </c>
      <c r="B395" s="31" t="s">
        <v>240</v>
      </c>
      <c r="C395" s="31" t="s">
        <v>241</v>
      </c>
      <c r="D395" s="32" t="s">
        <v>361</v>
      </c>
      <c r="E395" s="32"/>
      <c r="F395" s="2">
        <v>1.1599999999999999</v>
      </c>
      <c r="G395" s="2"/>
      <c r="H395" s="34">
        <v>2019</v>
      </c>
      <c r="I395" s="25"/>
      <c r="J395" s="25"/>
      <c r="K395" s="25"/>
      <c r="L395" s="25"/>
      <c r="M395" s="25"/>
      <c r="AMH395"/>
      <c r="AMI395"/>
      <c r="AMJ395"/>
    </row>
    <row r="396" spans="1:1024" s="40" customFormat="1" ht="20.100000000000001" customHeight="1">
      <c r="A396" s="31" t="s">
        <v>191</v>
      </c>
      <c r="B396" s="31" t="s">
        <v>246</v>
      </c>
      <c r="C396" s="31" t="s">
        <v>247</v>
      </c>
      <c r="D396" s="32" t="s">
        <v>361</v>
      </c>
      <c r="E396" s="32"/>
      <c r="F396" s="2">
        <v>0.8</v>
      </c>
      <c r="G396" s="2"/>
      <c r="H396" s="34">
        <v>2019</v>
      </c>
      <c r="I396" s="25"/>
      <c r="J396" s="25"/>
      <c r="K396" s="25"/>
      <c r="L396" s="25"/>
      <c r="M396" s="25"/>
      <c r="AMH396"/>
      <c r="AMI396"/>
      <c r="AMJ396"/>
    </row>
    <row r="397" spans="1:1024" s="40" customFormat="1" ht="20.100000000000001" customHeight="1">
      <c r="A397" s="31" t="s">
        <v>179</v>
      </c>
      <c r="B397" s="31" t="s">
        <v>256</v>
      </c>
      <c r="C397" s="31" t="s">
        <v>257</v>
      </c>
      <c r="D397" s="32" t="s">
        <v>361</v>
      </c>
      <c r="E397" s="32"/>
      <c r="F397" s="2">
        <v>1.1599999999999999</v>
      </c>
      <c r="G397" s="2"/>
      <c r="H397" s="34">
        <v>2019</v>
      </c>
      <c r="I397" s="25"/>
      <c r="J397" s="25"/>
      <c r="K397" s="25"/>
      <c r="L397" s="25"/>
      <c r="M397" s="25"/>
      <c r="AMH397"/>
      <c r="AMI397"/>
      <c r="AMJ397"/>
    </row>
    <row r="398" spans="1:1024" s="40" customFormat="1" ht="20.100000000000001" customHeight="1">
      <c r="A398" s="31" t="s">
        <v>184</v>
      </c>
      <c r="B398" s="31" t="s">
        <v>260</v>
      </c>
      <c r="C398" s="31" t="s">
        <v>261</v>
      </c>
      <c r="D398" s="32" t="s">
        <v>361</v>
      </c>
      <c r="E398" s="32"/>
      <c r="F398" s="2">
        <v>1.1599999999999999</v>
      </c>
      <c r="G398" s="2"/>
      <c r="H398" s="34">
        <v>2019</v>
      </c>
      <c r="I398" s="25"/>
      <c r="J398" s="25"/>
      <c r="K398" s="25"/>
      <c r="L398" s="25"/>
      <c r="M398" s="25"/>
      <c r="AMH398"/>
      <c r="AMI398"/>
      <c r="AMJ398"/>
    </row>
    <row r="399" spans="1:1024" s="40" customFormat="1" ht="20.100000000000001" customHeight="1">
      <c r="A399" s="31" t="s">
        <v>179</v>
      </c>
      <c r="B399" s="31" t="s">
        <v>263</v>
      </c>
      <c r="C399" s="31" t="s">
        <v>264</v>
      </c>
      <c r="D399" s="32" t="s">
        <v>361</v>
      </c>
      <c r="E399" s="32"/>
      <c r="F399" s="2">
        <v>6.6</v>
      </c>
      <c r="G399" s="2"/>
      <c r="H399" s="34">
        <v>2019</v>
      </c>
      <c r="I399" s="25"/>
      <c r="J399" s="25"/>
      <c r="K399" s="25"/>
      <c r="L399" s="25"/>
      <c r="M399" s="25"/>
      <c r="AMH399"/>
      <c r="AMI399"/>
      <c r="AMJ399"/>
    </row>
    <row r="400" spans="1:1024" s="40" customFormat="1" ht="20.100000000000001" customHeight="1">
      <c r="A400" s="31" t="s">
        <v>184</v>
      </c>
      <c r="B400" s="31" t="s">
        <v>273</v>
      </c>
      <c r="C400" s="31" t="s">
        <v>274</v>
      </c>
      <c r="D400" s="32" t="s">
        <v>361</v>
      </c>
      <c r="E400" s="32"/>
      <c r="F400" s="2">
        <v>1</v>
      </c>
      <c r="G400" s="2"/>
      <c r="H400" s="34">
        <v>2019</v>
      </c>
      <c r="I400" s="25"/>
      <c r="J400" s="25"/>
      <c r="K400" s="25"/>
      <c r="L400" s="25"/>
      <c r="M400" s="25"/>
      <c r="AMH400"/>
      <c r="AMI400"/>
      <c r="AMJ400"/>
    </row>
    <row r="401" spans="1:1024" s="40" customFormat="1" ht="20.100000000000001" customHeight="1">
      <c r="A401" s="31" t="s">
        <v>179</v>
      </c>
      <c r="B401" s="31" t="s">
        <v>282</v>
      </c>
      <c r="C401" s="31" t="s">
        <v>283</v>
      </c>
      <c r="D401" s="32" t="s">
        <v>361</v>
      </c>
      <c r="E401" s="32"/>
      <c r="F401" s="2">
        <v>1</v>
      </c>
      <c r="G401" s="2"/>
      <c r="H401" s="34">
        <v>2019</v>
      </c>
      <c r="I401" s="25"/>
      <c r="J401" s="25"/>
      <c r="K401" s="25"/>
      <c r="L401" s="25"/>
      <c r="M401" s="25"/>
      <c r="AMH401"/>
      <c r="AMI401"/>
      <c r="AMJ401"/>
    </row>
    <row r="402" spans="1:1024" s="40" customFormat="1" ht="20.100000000000001" customHeight="1">
      <c r="A402" s="31" t="s">
        <v>184</v>
      </c>
      <c r="B402" s="31" t="s">
        <v>285</v>
      </c>
      <c r="C402" s="31" t="s">
        <v>286</v>
      </c>
      <c r="D402" s="32" t="s">
        <v>361</v>
      </c>
      <c r="E402" s="32"/>
      <c r="F402" s="2">
        <v>1.7</v>
      </c>
      <c r="G402" s="2"/>
      <c r="H402" s="34">
        <v>2019</v>
      </c>
      <c r="I402" s="25"/>
      <c r="J402" s="25"/>
      <c r="K402" s="25"/>
      <c r="L402" s="25"/>
      <c r="M402" s="25"/>
      <c r="AMH402"/>
      <c r="AMI402"/>
      <c r="AMJ402"/>
    </row>
    <row r="403" spans="1:1024" s="40" customFormat="1" ht="20.100000000000001" customHeight="1">
      <c r="A403" s="31" t="s">
        <v>191</v>
      </c>
      <c r="B403" s="31" t="s">
        <v>309</v>
      </c>
      <c r="C403" s="31" t="s">
        <v>310</v>
      </c>
      <c r="D403" s="32" t="s">
        <v>361</v>
      </c>
      <c r="E403" s="32"/>
      <c r="F403" s="2">
        <v>0.9</v>
      </c>
      <c r="G403" s="2"/>
      <c r="H403" s="34">
        <v>2019</v>
      </c>
      <c r="I403" s="25"/>
      <c r="J403" s="25"/>
      <c r="K403" s="25"/>
      <c r="L403" s="25"/>
      <c r="M403" s="25"/>
      <c r="AMH403"/>
      <c r="AMI403"/>
      <c r="AMJ403"/>
    </row>
    <row r="404" spans="1:1024" s="40" customFormat="1" ht="20.100000000000001" customHeight="1">
      <c r="A404" s="31" t="s">
        <v>191</v>
      </c>
      <c r="B404" s="31" t="s">
        <v>311</v>
      </c>
      <c r="C404" s="31" t="s">
        <v>312</v>
      </c>
      <c r="D404" s="32" t="s">
        <v>361</v>
      </c>
      <c r="E404" s="32"/>
      <c r="F404" s="2">
        <v>0.9</v>
      </c>
      <c r="G404" s="2"/>
      <c r="H404" s="34">
        <v>2019</v>
      </c>
      <c r="I404" s="25"/>
      <c r="J404" s="25"/>
      <c r="K404" s="25"/>
      <c r="L404" s="25"/>
      <c r="M404" s="25"/>
      <c r="AMH404"/>
      <c r="AMI404"/>
      <c r="AMJ404"/>
    </row>
    <row r="405" spans="1:1024" s="40" customFormat="1" ht="20.100000000000001" customHeight="1">
      <c r="A405" s="31" t="s">
        <v>179</v>
      </c>
      <c r="B405" s="31" t="s">
        <v>315</v>
      </c>
      <c r="C405" s="31" t="s">
        <v>316</v>
      </c>
      <c r="D405" s="32" t="s">
        <v>361</v>
      </c>
      <c r="E405" s="32"/>
      <c r="F405" s="2">
        <v>0.9</v>
      </c>
      <c r="G405" s="2"/>
      <c r="H405" s="34">
        <v>2019</v>
      </c>
      <c r="I405" s="25"/>
      <c r="J405" s="25"/>
      <c r="K405" s="25"/>
      <c r="L405" s="25"/>
      <c r="M405" s="25"/>
      <c r="AMH405"/>
      <c r="AMI405"/>
      <c r="AMJ405"/>
    </row>
    <row r="406" spans="1:1024" s="40" customFormat="1" ht="20.100000000000001" customHeight="1">
      <c r="A406" s="31" t="s">
        <v>179</v>
      </c>
      <c r="B406" s="31" t="s">
        <v>318</v>
      </c>
      <c r="C406" s="31" t="s">
        <v>319</v>
      </c>
      <c r="D406" s="32" t="s">
        <v>361</v>
      </c>
      <c r="E406" s="32"/>
      <c r="F406" s="2">
        <v>1.1599999999999999</v>
      </c>
      <c r="G406" s="2"/>
      <c r="H406" s="34">
        <v>2019</v>
      </c>
      <c r="I406" s="25"/>
      <c r="J406" s="25"/>
      <c r="K406" s="25"/>
      <c r="L406" s="25"/>
      <c r="M406" s="25"/>
      <c r="AMH406"/>
      <c r="AMI406"/>
      <c r="AMJ406"/>
    </row>
    <row r="407" spans="1:1024" s="40" customFormat="1" ht="20.100000000000001" customHeight="1">
      <c r="A407" s="31" t="s">
        <v>179</v>
      </c>
      <c r="B407" s="31" t="s">
        <v>323</v>
      </c>
      <c r="C407" s="31" t="s">
        <v>324</v>
      </c>
      <c r="D407" s="32" t="s">
        <v>361</v>
      </c>
      <c r="E407" s="32"/>
      <c r="F407" s="2">
        <v>0.45</v>
      </c>
      <c r="G407" s="2"/>
      <c r="H407" s="34">
        <v>2019</v>
      </c>
      <c r="I407" s="25"/>
      <c r="J407" s="25"/>
      <c r="K407" s="25"/>
      <c r="L407" s="25"/>
      <c r="M407" s="25"/>
      <c r="AMH407"/>
      <c r="AMI407"/>
      <c r="AMJ407"/>
    </row>
    <row r="408" spans="1:1024" s="40" customFormat="1" ht="20.100000000000001" customHeight="1">
      <c r="A408" s="31" t="s">
        <v>179</v>
      </c>
      <c r="B408" s="31" t="s">
        <v>338</v>
      </c>
      <c r="C408" s="31" t="s">
        <v>339</v>
      </c>
      <c r="D408" s="32" t="s">
        <v>361</v>
      </c>
      <c r="E408" s="32"/>
      <c r="F408" s="2">
        <v>0.55000000000000004</v>
      </c>
      <c r="G408" s="2"/>
      <c r="H408" s="34">
        <v>2019</v>
      </c>
      <c r="I408" s="25"/>
      <c r="J408" s="25"/>
      <c r="K408" s="25"/>
      <c r="L408" s="25"/>
      <c r="M408" s="25"/>
      <c r="AMH408"/>
      <c r="AMI408"/>
      <c r="AMJ408"/>
    </row>
    <row r="409" spans="1:1024" s="40" customFormat="1" ht="20.100000000000001" customHeight="1">
      <c r="A409" s="31" t="s">
        <v>184</v>
      </c>
      <c r="B409" s="31" t="s">
        <v>352</v>
      </c>
      <c r="C409" s="31" t="s">
        <v>353</v>
      </c>
      <c r="D409" s="32" t="s">
        <v>361</v>
      </c>
      <c r="E409" s="32"/>
      <c r="F409" s="2">
        <v>1.4</v>
      </c>
      <c r="G409" s="2"/>
      <c r="H409" s="34">
        <v>2019</v>
      </c>
      <c r="I409" s="25"/>
      <c r="J409" s="25"/>
      <c r="K409" s="25"/>
      <c r="L409" s="25"/>
      <c r="M409" s="25"/>
      <c r="AMH409"/>
      <c r="AMI409"/>
      <c r="AMJ409"/>
    </row>
    <row r="410" spans="1:1024" s="40" customFormat="1" ht="20.100000000000001" customHeight="1">
      <c r="A410" s="31" t="s">
        <v>179</v>
      </c>
      <c r="B410" s="31" t="s">
        <v>354</v>
      </c>
      <c r="C410" s="31" t="s">
        <v>355</v>
      </c>
      <c r="D410" s="32" t="s">
        <v>361</v>
      </c>
      <c r="E410" s="32"/>
      <c r="F410" s="2">
        <v>1.1000000000000001</v>
      </c>
      <c r="G410" s="2"/>
      <c r="H410" s="34">
        <v>2019</v>
      </c>
      <c r="I410" s="25"/>
      <c r="J410" s="25"/>
      <c r="K410" s="25"/>
      <c r="L410" s="25"/>
      <c r="M410" s="25"/>
      <c r="AMH410"/>
      <c r="AMI410"/>
      <c r="AMJ410"/>
    </row>
    <row r="411" spans="1:1024" s="40" customFormat="1" ht="20.100000000000001" customHeight="1">
      <c r="A411" s="31" t="s">
        <v>179</v>
      </c>
      <c r="B411" s="31" t="s">
        <v>356</v>
      </c>
      <c r="C411" s="31" t="s">
        <v>357</v>
      </c>
      <c r="D411" s="32" t="s">
        <v>361</v>
      </c>
      <c r="E411" s="32"/>
      <c r="F411" s="2">
        <v>1.3</v>
      </c>
      <c r="G411" s="2"/>
      <c r="H411" s="34">
        <v>2019</v>
      </c>
      <c r="I411" s="25"/>
      <c r="J411" s="25"/>
      <c r="K411" s="25"/>
      <c r="L411" s="25"/>
      <c r="M411" s="25"/>
      <c r="AMH411"/>
      <c r="AMI411"/>
      <c r="AMJ411"/>
    </row>
    <row r="412" spans="1:1024" s="40" customFormat="1" ht="20.100000000000001" customHeight="1">
      <c r="A412" s="31" t="s">
        <v>179</v>
      </c>
      <c r="B412" s="31" t="s">
        <v>358</v>
      </c>
      <c r="C412" s="31" t="s">
        <v>359</v>
      </c>
      <c r="D412" s="32" t="s">
        <v>361</v>
      </c>
      <c r="E412" s="32"/>
      <c r="F412" s="2">
        <v>1.3</v>
      </c>
      <c r="G412" s="2"/>
      <c r="H412" s="34">
        <v>2019</v>
      </c>
      <c r="I412" s="25"/>
      <c r="J412" s="25"/>
      <c r="K412" s="25"/>
      <c r="L412" s="25"/>
      <c r="M412" s="25"/>
      <c r="AMH412"/>
      <c r="AMI412"/>
      <c r="AMJ412"/>
    </row>
    <row r="413" spans="1:1024" ht="20.100000000000001" customHeight="1">
      <c r="A413" s="31" t="s">
        <v>191</v>
      </c>
      <c r="B413" s="31" t="s">
        <v>185</v>
      </c>
      <c r="C413" s="31" t="s">
        <v>186</v>
      </c>
      <c r="D413" s="32" t="s">
        <v>362</v>
      </c>
      <c r="E413" s="32"/>
      <c r="F413" s="2">
        <v>7.9</v>
      </c>
      <c r="G413" s="2"/>
      <c r="H413" s="34">
        <v>2019</v>
      </c>
    </row>
    <row r="414" spans="1:1024" ht="20.100000000000001" customHeight="1">
      <c r="A414" s="31" t="s">
        <v>191</v>
      </c>
      <c r="B414" s="31" t="s">
        <v>195</v>
      </c>
      <c r="C414" s="31" t="s">
        <v>196</v>
      </c>
      <c r="D414" s="32" t="s">
        <v>362</v>
      </c>
      <c r="E414" s="32"/>
      <c r="F414" s="2">
        <v>1</v>
      </c>
      <c r="G414" s="2"/>
      <c r="H414" s="34">
        <v>2019</v>
      </c>
    </row>
    <row r="415" spans="1:1024" ht="20.100000000000001" customHeight="1">
      <c r="A415" s="31" t="s">
        <v>191</v>
      </c>
      <c r="B415" s="31" t="s">
        <v>205</v>
      </c>
      <c r="C415" s="31" t="s">
        <v>206</v>
      </c>
      <c r="D415" s="32" t="s">
        <v>362</v>
      </c>
      <c r="E415" s="32"/>
      <c r="F415" s="2">
        <v>1.3</v>
      </c>
      <c r="G415" s="2"/>
      <c r="H415" s="34">
        <v>2019</v>
      </c>
    </row>
    <row r="416" spans="1:1024" ht="20.100000000000001" customHeight="1">
      <c r="A416" s="31" t="s">
        <v>191</v>
      </c>
      <c r="B416" s="31" t="s">
        <v>220</v>
      </c>
      <c r="C416" s="31" t="s">
        <v>221</v>
      </c>
      <c r="D416" s="32" t="s">
        <v>362</v>
      </c>
      <c r="E416" s="32"/>
      <c r="F416" s="2">
        <v>1.4</v>
      </c>
      <c r="G416" s="2"/>
      <c r="H416" s="34">
        <v>2019</v>
      </c>
    </row>
    <row r="417" spans="1:253" ht="20.100000000000001" customHeight="1">
      <c r="A417" s="31" t="s">
        <v>184</v>
      </c>
      <c r="B417" s="31" t="s">
        <v>229</v>
      </c>
      <c r="C417" s="31" t="s">
        <v>230</v>
      </c>
      <c r="D417" s="32" t="s">
        <v>362</v>
      </c>
      <c r="E417" s="32"/>
      <c r="F417" s="2">
        <v>1.2</v>
      </c>
      <c r="G417" s="2"/>
      <c r="H417" s="34">
        <v>2019</v>
      </c>
    </row>
    <row r="418" spans="1:253">
      <c r="A418" s="41"/>
      <c r="B418" s="31"/>
      <c r="C418" s="31"/>
      <c r="D418" s="42"/>
      <c r="E418" s="32"/>
      <c r="F418" s="43"/>
      <c r="G418" s="33"/>
      <c r="H418" s="44"/>
      <c r="IS418" s="40"/>
    </row>
    <row r="419" spans="1:253">
      <c r="D419" s="42"/>
      <c r="E419" s="32"/>
    </row>
    <row r="420" spans="1:253">
      <c r="D420" s="42"/>
      <c r="E420" s="32"/>
    </row>
    <row r="421" spans="1:253">
      <c r="D421" s="42"/>
    </row>
    <row r="422" spans="1:253">
      <c r="D422" s="42"/>
    </row>
    <row r="423" spans="1:253">
      <c r="D423" s="42"/>
    </row>
    <row r="424" spans="1:253">
      <c r="D424" s="42"/>
    </row>
    <row r="425" spans="1:253">
      <c r="D425" s="42"/>
    </row>
    <row r="426" spans="1:253">
      <c r="D426" s="42"/>
    </row>
    <row r="427" spans="1:253">
      <c r="D427" s="42"/>
    </row>
    <row r="428" spans="1:253">
      <c r="D428" s="42"/>
    </row>
    <row r="429" spans="1:253">
      <c r="D429" s="42"/>
    </row>
    <row r="430" spans="1:253">
      <c r="D430" s="42"/>
    </row>
    <row r="431" spans="1:253">
      <c r="D431" s="42"/>
    </row>
    <row r="432" spans="1:253">
      <c r="D432" s="42"/>
    </row>
    <row r="433" spans="4:4">
      <c r="D433" s="42"/>
    </row>
    <row r="434" spans="4:4">
      <c r="D434" s="42"/>
    </row>
    <row r="435" spans="4:4">
      <c r="D435" s="42"/>
    </row>
    <row r="436" spans="4:4">
      <c r="D436" s="42"/>
    </row>
    <row r="437" spans="4:4">
      <c r="D437" s="42"/>
    </row>
    <row r="438" spans="4:4">
      <c r="D438" s="42"/>
    </row>
    <row r="439" spans="4:4">
      <c r="D439" s="42"/>
    </row>
  </sheetData>
  <autoFilter ref="A1:H388" xr:uid="{00000000-0009-0000-0000-000001000000}"/>
  <printOptions gridLines="1"/>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2"/>
  <sheetViews>
    <sheetView zoomScaleNormal="100" workbookViewId="0">
      <selection activeCell="H28" sqref="H28"/>
    </sheetView>
  </sheetViews>
  <sheetFormatPr baseColWidth="10" defaultColWidth="11.109375" defaultRowHeight="13.2"/>
  <cols>
    <col min="1" max="1" width="110.88671875" customWidth="1"/>
    <col min="2" max="2" width="7" customWidth="1"/>
    <col min="3" max="3" width="27.77734375" customWidth="1"/>
    <col min="4" max="4" width="27.21875" customWidth="1"/>
    <col min="5" max="5" width="31.77734375" customWidth="1"/>
    <col min="6" max="6" width="5.77734375" customWidth="1"/>
    <col min="7" max="7" width="5.21875" customWidth="1"/>
    <col min="8" max="9" width="11.77734375" customWidth="1"/>
    <col min="10" max="10" width="4.77734375" customWidth="1"/>
    <col min="11" max="118" width="24.21875" customWidth="1"/>
    <col min="119" max="119" width="11.5546875" customWidth="1"/>
  </cols>
  <sheetData>
    <row r="1" spans="1:5">
      <c r="A1" s="45"/>
      <c r="B1" s="46"/>
      <c r="C1" s="45" t="s">
        <v>363</v>
      </c>
      <c r="D1" s="46"/>
      <c r="E1" s="47"/>
    </row>
    <row r="2" spans="1:5">
      <c r="A2" s="45" t="s">
        <v>0</v>
      </c>
      <c r="B2" s="45" t="s">
        <v>2</v>
      </c>
      <c r="C2" s="45" t="s">
        <v>364</v>
      </c>
      <c r="D2" s="48" t="s">
        <v>365</v>
      </c>
      <c r="E2" s="49" t="s">
        <v>366</v>
      </c>
    </row>
    <row r="3" spans="1:5">
      <c r="A3" s="50" t="s">
        <v>7</v>
      </c>
      <c r="B3" s="50" t="s">
        <v>8</v>
      </c>
      <c r="C3" s="51">
        <v>0.15</v>
      </c>
      <c r="D3" s="52">
        <v>0.13100000000000001</v>
      </c>
      <c r="E3" s="53">
        <v>0.14050000000000001</v>
      </c>
    </row>
    <row r="4" spans="1:5">
      <c r="A4" s="50" t="s">
        <v>9</v>
      </c>
      <c r="B4" s="50" t="s">
        <v>8</v>
      </c>
      <c r="C4" s="51">
        <v>150</v>
      </c>
      <c r="D4" s="52">
        <v>80</v>
      </c>
      <c r="E4" s="53">
        <v>103.333333333333</v>
      </c>
    </row>
    <row r="5" spans="1:5">
      <c r="A5" s="50" t="s">
        <v>10</v>
      </c>
      <c r="B5" s="50" t="s">
        <v>8</v>
      </c>
      <c r="C5" s="51">
        <v>0.08</v>
      </c>
      <c r="D5" s="52">
        <v>0.08</v>
      </c>
      <c r="E5" s="53">
        <v>0.08</v>
      </c>
    </row>
    <row r="6" spans="1:5">
      <c r="A6" s="50" t="s">
        <v>11</v>
      </c>
      <c r="B6" s="50" t="s">
        <v>8</v>
      </c>
      <c r="C6" s="51">
        <v>20</v>
      </c>
      <c r="D6" s="52">
        <v>3</v>
      </c>
      <c r="E6" s="53">
        <v>8.6666666666666696</v>
      </c>
    </row>
    <row r="7" spans="1:5">
      <c r="A7" s="50" t="s">
        <v>12</v>
      </c>
      <c r="B7" s="50" t="s">
        <v>8</v>
      </c>
      <c r="C7" s="51">
        <v>6</v>
      </c>
      <c r="D7" s="52">
        <v>2.5</v>
      </c>
      <c r="E7" s="53">
        <v>4.6666666666666696</v>
      </c>
    </row>
    <row r="8" spans="1:5">
      <c r="A8" s="54"/>
      <c r="B8" s="55" t="s">
        <v>13</v>
      </c>
      <c r="C8" s="56">
        <v>1.2</v>
      </c>
      <c r="D8" s="57">
        <v>0.95</v>
      </c>
      <c r="E8" s="58">
        <v>1.075</v>
      </c>
    </row>
    <row r="9" spans="1:5">
      <c r="A9" s="50" t="s">
        <v>14</v>
      </c>
      <c r="B9" s="50" t="s">
        <v>13</v>
      </c>
      <c r="C9" s="51">
        <v>1.8</v>
      </c>
      <c r="D9" s="52">
        <v>0.95</v>
      </c>
      <c r="E9" s="53">
        <v>1.31666666666667</v>
      </c>
    </row>
    <row r="10" spans="1:5">
      <c r="A10" s="50" t="s">
        <v>15</v>
      </c>
      <c r="B10" s="50" t="s">
        <v>13</v>
      </c>
      <c r="C10" s="51">
        <v>0.65</v>
      </c>
      <c r="D10" s="52">
        <v>0.65</v>
      </c>
      <c r="E10" s="53">
        <v>0.65</v>
      </c>
    </row>
    <row r="11" spans="1:5">
      <c r="A11" s="50" t="s">
        <v>16</v>
      </c>
      <c r="B11" s="50" t="s">
        <v>13</v>
      </c>
      <c r="C11" s="51">
        <v>5.5</v>
      </c>
      <c r="D11" s="52">
        <v>5.5</v>
      </c>
      <c r="E11" s="53">
        <v>5.5</v>
      </c>
    </row>
    <row r="12" spans="1:5">
      <c r="A12" s="50" t="s">
        <v>17</v>
      </c>
      <c r="B12" s="50" t="s">
        <v>13</v>
      </c>
      <c r="C12" s="51">
        <v>3</v>
      </c>
      <c r="D12" s="52">
        <v>3</v>
      </c>
      <c r="E12" s="53">
        <v>3</v>
      </c>
    </row>
    <row r="13" spans="1:5">
      <c r="A13" s="50" t="s">
        <v>18</v>
      </c>
      <c r="B13" s="50" t="s">
        <v>19</v>
      </c>
      <c r="C13" s="51">
        <v>65</v>
      </c>
      <c r="D13" s="52">
        <v>65</v>
      </c>
      <c r="E13" s="53">
        <v>65</v>
      </c>
    </row>
    <row r="14" spans="1:5">
      <c r="A14" s="50" t="s">
        <v>21</v>
      </c>
      <c r="B14" s="50" t="s">
        <v>13</v>
      </c>
      <c r="C14" s="51">
        <v>5.8</v>
      </c>
      <c r="D14" s="52">
        <v>4.55</v>
      </c>
      <c r="E14" s="53">
        <v>5.1749999999999998</v>
      </c>
    </row>
    <row r="15" spans="1:5">
      <c r="A15" s="50" t="s">
        <v>22</v>
      </c>
      <c r="B15" s="50" t="s">
        <v>13</v>
      </c>
      <c r="C15" s="51">
        <v>1.6</v>
      </c>
      <c r="D15" s="52">
        <v>1.6</v>
      </c>
      <c r="E15" s="53">
        <v>1.6</v>
      </c>
    </row>
    <row r="16" spans="1:5">
      <c r="A16" s="50" t="s">
        <v>20</v>
      </c>
      <c r="B16" s="50" t="s">
        <v>13</v>
      </c>
      <c r="C16" s="51">
        <v>4.7</v>
      </c>
      <c r="D16" s="52">
        <v>2.1</v>
      </c>
      <c r="E16" s="53">
        <v>2.9714285714285702</v>
      </c>
    </row>
    <row r="17" spans="1:5">
      <c r="A17" s="50" t="s">
        <v>24</v>
      </c>
      <c r="B17" s="50" t="s">
        <v>13</v>
      </c>
      <c r="C17" s="51">
        <v>6.2</v>
      </c>
      <c r="D17" s="52">
        <v>6.2</v>
      </c>
      <c r="E17" s="53">
        <v>6.2</v>
      </c>
    </row>
    <row r="18" spans="1:5">
      <c r="A18" s="50" t="s">
        <v>23</v>
      </c>
      <c r="B18" s="50" t="s">
        <v>13</v>
      </c>
      <c r="C18" s="51">
        <v>5.25</v>
      </c>
      <c r="D18" s="52">
        <v>2.85</v>
      </c>
      <c r="E18" s="53">
        <v>3.77</v>
      </c>
    </row>
    <row r="19" spans="1:5">
      <c r="A19" s="50" t="s">
        <v>25</v>
      </c>
      <c r="B19" s="50" t="s">
        <v>26</v>
      </c>
      <c r="C19" s="51">
        <v>2.5</v>
      </c>
      <c r="D19" s="52">
        <v>1.4</v>
      </c>
      <c r="E19" s="53">
        <v>2.1333333333333302</v>
      </c>
    </row>
    <row r="20" spans="1:5">
      <c r="A20" s="50" t="s">
        <v>27</v>
      </c>
      <c r="B20" s="50" t="s">
        <v>13</v>
      </c>
      <c r="C20" s="51">
        <v>75</v>
      </c>
      <c r="D20" s="52">
        <v>75</v>
      </c>
      <c r="E20" s="53">
        <v>75</v>
      </c>
    </row>
    <row r="21" spans="1:5">
      <c r="A21" s="50" t="s">
        <v>28</v>
      </c>
      <c r="B21" s="50" t="s">
        <v>8</v>
      </c>
      <c r="C21" s="51">
        <v>520</v>
      </c>
      <c r="D21" s="52">
        <v>520</v>
      </c>
      <c r="E21" s="53">
        <v>520</v>
      </c>
    </row>
    <row r="22" spans="1:5">
      <c r="A22" s="50" t="s">
        <v>29</v>
      </c>
      <c r="B22" s="50" t="s">
        <v>8</v>
      </c>
      <c r="C22" s="51">
        <v>670</v>
      </c>
      <c r="D22" s="52">
        <v>670</v>
      </c>
      <c r="E22" s="53">
        <v>670</v>
      </c>
    </row>
    <row r="23" spans="1:5">
      <c r="A23" s="50" t="s">
        <v>30</v>
      </c>
      <c r="B23" s="50" t="s">
        <v>13</v>
      </c>
      <c r="C23" s="51">
        <v>0.75</v>
      </c>
      <c r="D23" s="52">
        <v>0.75</v>
      </c>
      <c r="E23" s="53">
        <v>0.75</v>
      </c>
    </row>
    <row r="24" spans="1:5">
      <c r="A24" s="50" t="s">
        <v>31</v>
      </c>
      <c r="B24" s="50" t="s">
        <v>8</v>
      </c>
      <c r="C24" s="51">
        <v>0.3</v>
      </c>
      <c r="D24" s="52">
        <v>0.3</v>
      </c>
      <c r="E24" s="53">
        <v>0.3</v>
      </c>
    </row>
    <row r="25" spans="1:5">
      <c r="A25" s="50" t="s">
        <v>32</v>
      </c>
      <c r="B25" s="50" t="s">
        <v>8</v>
      </c>
      <c r="C25" s="51">
        <v>0.35</v>
      </c>
      <c r="D25" s="52">
        <v>0.35</v>
      </c>
      <c r="E25" s="53">
        <v>0.35</v>
      </c>
    </row>
    <row r="26" spans="1:5">
      <c r="A26" s="50" t="s">
        <v>33</v>
      </c>
      <c r="B26" s="50" t="s">
        <v>8</v>
      </c>
      <c r="C26" s="51">
        <v>0.4</v>
      </c>
      <c r="D26" s="52">
        <v>0.4</v>
      </c>
      <c r="E26" s="53">
        <v>0.4</v>
      </c>
    </row>
    <row r="27" spans="1:5">
      <c r="A27" s="50" t="s">
        <v>34</v>
      </c>
      <c r="B27" s="50" t="s">
        <v>13</v>
      </c>
      <c r="C27" s="51">
        <v>0.6</v>
      </c>
      <c r="D27" s="52">
        <v>0.6</v>
      </c>
      <c r="E27" s="53">
        <v>0.6</v>
      </c>
    </row>
    <row r="28" spans="1:5">
      <c r="A28" s="50" t="s">
        <v>35</v>
      </c>
      <c r="B28" s="50" t="s">
        <v>8</v>
      </c>
      <c r="C28" s="51">
        <v>0.8</v>
      </c>
      <c r="D28" s="52">
        <v>0.8</v>
      </c>
      <c r="E28" s="53">
        <v>0.8</v>
      </c>
    </row>
    <row r="29" spans="1:5">
      <c r="A29" s="50" t="s">
        <v>36</v>
      </c>
      <c r="B29" s="50" t="s">
        <v>8</v>
      </c>
      <c r="C29" s="51">
        <v>0.4</v>
      </c>
      <c r="D29" s="52">
        <v>0.4</v>
      </c>
      <c r="E29" s="53">
        <v>0.4</v>
      </c>
    </row>
    <row r="30" spans="1:5">
      <c r="A30" s="50" t="s">
        <v>37</v>
      </c>
      <c r="B30" s="50" t="s">
        <v>8</v>
      </c>
      <c r="C30" s="51">
        <v>570</v>
      </c>
      <c r="D30" s="52">
        <v>125</v>
      </c>
      <c r="E30" s="53">
        <v>288.75</v>
      </c>
    </row>
    <row r="31" spans="1:5">
      <c r="A31" s="50" t="s">
        <v>38</v>
      </c>
      <c r="B31" s="50" t="s">
        <v>8</v>
      </c>
      <c r="C31" s="51">
        <v>800</v>
      </c>
      <c r="D31" s="52">
        <v>250</v>
      </c>
      <c r="E31" s="53">
        <v>476.66666666666703</v>
      </c>
    </row>
    <row r="32" spans="1:5">
      <c r="A32" s="50" t="s">
        <v>39</v>
      </c>
      <c r="B32" s="50" t="s">
        <v>8</v>
      </c>
      <c r="C32" s="51">
        <v>1395</v>
      </c>
      <c r="D32" s="52">
        <v>1395</v>
      </c>
      <c r="E32" s="53">
        <v>1395</v>
      </c>
    </row>
    <row r="33" spans="1:5">
      <c r="A33" s="50" t="s">
        <v>40</v>
      </c>
      <c r="B33" s="50" t="s">
        <v>13</v>
      </c>
      <c r="C33" s="51">
        <v>0.55000000000000004</v>
      </c>
      <c r="D33" s="52">
        <v>0.55000000000000004</v>
      </c>
      <c r="E33" s="53">
        <v>0.55000000000000004</v>
      </c>
    </row>
    <row r="34" spans="1:5">
      <c r="A34" s="50" t="s">
        <v>41</v>
      </c>
      <c r="B34" s="50" t="s">
        <v>26</v>
      </c>
      <c r="C34" s="51">
        <v>0.53</v>
      </c>
      <c r="D34" s="52">
        <v>0.14000000000000001</v>
      </c>
      <c r="E34" s="53">
        <v>0.33500000000000002</v>
      </c>
    </row>
    <row r="35" spans="1:5">
      <c r="A35" s="54"/>
      <c r="B35" s="55" t="s">
        <v>13</v>
      </c>
      <c r="C35" s="56">
        <v>1.45</v>
      </c>
      <c r="D35" s="57">
        <v>0.25</v>
      </c>
      <c r="E35" s="58">
        <v>0.73333333333333295</v>
      </c>
    </row>
    <row r="36" spans="1:5">
      <c r="A36" s="50" t="s">
        <v>42</v>
      </c>
      <c r="B36" s="50" t="s">
        <v>13</v>
      </c>
      <c r="C36" s="51">
        <v>0.5</v>
      </c>
      <c r="D36" s="52">
        <v>0.45</v>
      </c>
      <c r="E36" s="53">
        <v>0.47499999999999998</v>
      </c>
    </row>
    <row r="37" spans="1:5">
      <c r="A37" s="50" t="s">
        <v>43</v>
      </c>
      <c r="B37" s="50" t="s">
        <v>13</v>
      </c>
      <c r="C37" s="51">
        <v>1.91</v>
      </c>
      <c r="D37" s="52">
        <v>1.91</v>
      </c>
      <c r="E37" s="53">
        <v>1.91</v>
      </c>
    </row>
    <row r="38" spans="1:5">
      <c r="A38" s="50" t="s">
        <v>44</v>
      </c>
      <c r="B38" s="50" t="s">
        <v>8</v>
      </c>
      <c r="C38" s="51">
        <v>200</v>
      </c>
      <c r="D38" s="52">
        <v>200</v>
      </c>
      <c r="E38" s="53">
        <v>200</v>
      </c>
    </row>
    <row r="39" spans="1:5">
      <c r="A39" s="50" t="s">
        <v>45</v>
      </c>
      <c r="B39" s="50" t="s">
        <v>13</v>
      </c>
      <c r="C39" s="51">
        <v>1.9</v>
      </c>
      <c r="D39" s="52">
        <v>1.9</v>
      </c>
      <c r="E39" s="53">
        <v>1.9</v>
      </c>
    </row>
    <row r="40" spans="1:5">
      <c r="A40" s="50" t="s">
        <v>367</v>
      </c>
      <c r="B40" s="50" t="s">
        <v>8</v>
      </c>
      <c r="C40" s="51">
        <v>0.17</v>
      </c>
      <c r="D40" s="52">
        <v>0.17</v>
      </c>
      <c r="E40" s="53">
        <v>0.17</v>
      </c>
    </row>
    <row r="41" spans="1:5">
      <c r="A41" s="50" t="s">
        <v>47</v>
      </c>
      <c r="B41" s="50" t="s">
        <v>8</v>
      </c>
      <c r="C41" s="51">
        <v>0.25</v>
      </c>
      <c r="D41" s="52">
        <v>0.25</v>
      </c>
      <c r="E41" s="53">
        <v>0.25</v>
      </c>
    </row>
    <row r="42" spans="1:5">
      <c r="A42" s="50" t="s">
        <v>48</v>
      </c>
      <c r="B42" s="50" t="s">
        <v>8</v>
      </c>
      <c r="C42" s="51">
        <v>0.15</v>
      </c>
      <c r="D42" s="52">
        <v>0.15</v>
      </c>
      <c r="E42" s="53">
        <v>0.15</v>
      </c>
    </row>
    <row r="43" spans="1:5">
      <c r="A43" s="50" t="s">
        <v>49</v>
      </c>
      <c r="B43" s="50" t="s">
        <v>50</v>
      </c>
      <c r="C43" s="51">
        <v>85</v>
      </c>
      <c r="D43" s="52">
        <v>23.77</v>
      </c>
      <c r="E43" s="53">
        <v>61.256666666666703</v>
      </c>
    </row>
    <row r="44" spans="1:5">
      <c r="A44" s="50" t="s">
        <v>51</v>
      </c>
      <c r="B44" s="50" t="s">
        <v>13</v>
      </c>
      <c r="C44" s="51">
        <v>1.3</v>
      </c>
      <c r="D44" s="52">
        <v>1.3</v>
      </c>
      <c r="E44" s="53">
        <v>1.3</v>
      </c>
    </row>
    <row r="45" spans="1:5">
      <c r="A45" s="50" t="s">
        <v>52</v>
      </c>
      <c r="B45" s="50" t="s">
        <v>13</v>
      </c>
      <c r="C45" s="51">
        <v>1.35</v>
      </c>
      <c r="D45" s="52">
        <v>1.35</v>
      </c>
      <c r="E45" s="53">
        <v>1.35</v>
      </c>
    </row>
    <row r="46" spans="1:5">
      <c r="A46" s="50" t="s">
        <v>53</v>
      </c>
      <c r="B46" s="50" t="s">
        <v>13</v>
      </c>
      <c r="C46" s="51">
        <v>1.83</v>
      </c>
      <c r="D46" s="52">
        <v>1.83</v>
      </c>
      <c r="E46" s="53">
        <v>1.83</v>
      </c>
    </row>
    <row r="47" spans="1:5">
      <c r="A47" s="50" t="s">
        <v>54</v>
      </c>
      <c r="B47" s="50" t="s">
        <v>50</v>
      </c>
      <c r="C47" s="51">
        <v>205</v>
      </c>
      <c r="D47" s="52">
        <v>205</v>
      </c>
      <c r="E47" s="53">
        <v>205</v>
      </c>
    </row>
    <row r="48" spans="1:5">
      <c r="A48" s="50" t="s">
        <v>55</v>
      </c>
      <c r="B48" s="50" t="s">
        <v>56</v>
      </c>
      <c r="C48" s="51">
        <v>119</v>
      </c>
      <c r="D48" s="52">
        <v>119</v>
      </c>
      <c r="E48" s="53">
        <v>119</v>
      </c>
    </row>
    <row r="49" spans="1:5">
      <c r="A49" s="50" t="s">
        <v>57</v>
      </c>
      <c r="B49" s="50" t="s">
        <v>8</v>
      </c>
      <c r="C49" s="51">
        <v>0.33</v>
      </c>
      <c r="D49" s="52">
        <v>0.33</v>
      </c>
      <c r="E49" s="53">
        <v>0.33</v>
      </c>
    </row>
    <row r="50" spans="1:5">
      <c r="A50" s="50" t="s">
        <v>58</v>
      </c>
      <c r="B50" s="50" t="s">
        <v>8</v>
      </c>
      <c r="C50" s="51">
        <v>0.12</v>
      </c>
      <c r="D50" s="52">
        <v>0.12</v>
      </c>
      <c r="E50" s="53">
        <v>0.12</v>
      </c>
    </row>
    <row r="51" spans="1:5">
      <c r="A51" s="50" t="s">
        <v>368</v>
      </c>
      <c r="B51" s="50" t="s">
        <v>8</v>
      </c>
      <c r="C51" s="51">
        <v>1.56</v>
      </c>
      <c r="D51" s="52">
        <v>1.49</v>
      </c>
      <c r="E51" s="53">
        <v>1.5249999999999999</v>
      </c>
    </row>
    <row r="52" spans="1:5">
      <c r="A52" s="50" t="s">
        <v>60</v>
      </c>
      <c r="B52" s="50" t="s">
        <v>8</v>
      </c>
      <c r="C52" s="51">
        <v>1.45</v>
      </c>
      <c r="D52" s="52">
        <v>1.45</v>
      </c>
      <c r="E52" s="53">
        <v>1.45</v>
      </c>
    </row>
    <row r="53" spans="1:5">
      <c r="A53" s="50" t="s">
        <v>369</v>
      </c>
      <c r="B53" s="50" t="s">
        <v>8</v>
      </c>
      <c r="C53" s="51">
        <v>1.85</v>
      </c>
      <c r="D53" s="52">
        <v>1.25</v>
      </c>
      <c r="E53" s="53">
        <v>1.55</v>
      </c>
    </row>
    <row r="54" spans="1:5">
      <c r="A54" s="50" t="s">
        <v>370</v>
      </c>
      <c r="B54" s="50" t="s">
        <v>8</v>
      </c>
      <c r="C54" s="51">
        <v>0.47</v>
      </c>
      <c r="D54" s="52">
        <v>0.26</v>
      </c>
      <c r="E54" s="53">
        <v>0.34250000000000003</v>
      </c>
    </row>
    <row r="55" spans="1:5">
      <c r="A55" s="50" t="s">
        <v>63</v>
      </c>
      <c r="B55" s="50" t="s">
        <v>8</v>
      </c>
      <c r="C55" s="51">
        <v>0.4</v>
      </c>
      <c r="D55" s="52">
        <v>0.4</v>
      </c>
      <c r="E55" s="53">
        <v>0.4</v>
      </c>
    </row>
    <row r="56" spans="1:5">
      <c r="A56" s="50" t="s">
        <v>64</v>
      </c>
      <c r="B56" s="50" t="s">
        <v>13</v>
      </c>
      <c r="C56" s="51">
        <v>3</v>
      </c>
      <c r="D56" s="52">
        <v>3</v>
      </c>
      <c r="E56" s="53">
        <v>3</v>
      </c>
    </row>
    <row r="57" spans="1:5">
      <c r="A57" s="50" t="s">
        <v>65</v>
      </c>
      <c r="B57" s="50" t="s">
        <v>8</v>
      </c>
      <c r="C57" s="51">
        <v>2.75</v>
      </c>
      <c r="D57" s="52">
        <v>2.75</v>
      </c>
      <c r="E57" s="53">
        <v>2.75</v>
      </c>
    </row>
    <row r="58" spans="1:5">
      <c r="A58" s="50" t="s">
        <v>66</v>
      </c>
      <c r="B58" s="50" t="s">
        <v>8</v>
      </c>
      <c r="C58" s="51">
        <v>2.9</v>
      </c>
      <c r="D58" s="52">
        <v>2.9</v>
      </c>
      <c r="E58" s="53">
        <v>2.9</v>
      </c>
    </row>
    <row r="59" spans="1:5">
      <c r="A59" s="50" t="s">
        <v>67</v>
      </c>
      <c r="B59" s="50" t="s">
        <v>8</v>
      </c>
      <c r="C59" s="51">
        <v>0.7</v>
      </c>
      <c r="D59" s="52">
        <v>0.7</v>
      </c>
      <c r="E59" s="53">
        <v>0.7</v>
      </c>
    </row>
    <row r="60" spans="1:5">
      <c r="A60" s="50" t="s">
        <v>68</v>
      </c>
      <c r="B60" s="50" t="s">
        <v>50</v>
      </c>
      <c r="C60" s="51">
        <v>20.5</v>
      </c>
      <c r="D60" s="52">
        <v>20</v>
      </c>
      <c r="E60" s="53">
        <v>20.25</v>
      </c>
    </row>
    <row r="61" spans="1:5">
      <c r="A61" s="50" t="s">
        <v>69</v>
      </c>
      <c r="B61" s="50" t="s">
        <v>13</v>
      </c>
      <c r="C61" s="51">
        <v>4.55</v>
      </c>
      <c r="D61" s="52">
        <v>3.9</v>
      </c>
      <c r="E61" s="53">
        <v>4.2249999999999996</v>
      </c>
    </row>
    <row r="62" spans="1:5">
      <c r="A62" s="50" t="s">
        <v>70</v>
      </c>
      <c r="B62" s="50" t="s">
        <v>13</v>
      </c>
      <c r="C62" s="51">
        <v>7.01</v>
      </c>
      <c r="D62" s="52">
        <v>6.1</v>
      </c>
      <c r="E62" s="53">
        <v>6.5549999999999997</v>
      </c>
    </row>
    <row r="63" spans="1:5">
      <c r="A63" s="50" t="s">
        <v>71</v>
      </c>
      <c r="B63" s="50" t="s">
        <v>50</v>
      </c>
      <c r="C63" s="51">
        <v>30</v>
      </c>
      <c r="D63" s="52">
        <v>5</v>
      </c>
      <c r="E63" s="53">
        <v>20</v>
      </c>
    </row>
    <row r="64" spans="1:5">
      <c r="A64" s="50" t="s">
        <v>72</v>
      </c>
      <c r="B64" s="50" t="s">
        <v>8</v>
      </c>
      <c r="C64" s="51">
        <v>20</v>
      </c>
      <c r="D64" s="52">
        <v>16</v>
      </c>
      <c r="E64" s="53">
        <v>18.6666666666667</v>
      </c>
    </row>
    <row r="65" spans="1:5">
      <c r="A65" s="50" t="s">
        <v>73</v>
      </c>
      <c r="B65" s="50" t="s">
        <v>13</v>
      </c>
      <c r="C65" s="51">
        <v>70</v>
      </c>
      <c r="D65" s="52">
        <v>50</v>
      </c>
      <c r="E65" s="53">
        <v>60</v>
      </c>
    </row>
    <row r="66" spans="1:5">
      <c r="A66" s="50" t="s">
        <v>74</v>
      </c>
      <c r="B66" s="50" t="s">
        <v>13</v>
      </c>
      <c r="C66" s="51">
        <v>2</v>
      </c>
      <c r="D66" s="52">
        <v>0.5</v>
      </c>
      <c r="E66" s="53">
        <v>1.25</v>
      </c>
    </row>
    <row r="67" spans="1:5">
      <c r="A67" s="50" t="s">
        <v>76</v>
      </c>
      <c r="B67" s="50" t="s">
        <v>50</v>
      </c>
      <c r="C67" s="51">
        <v>54</v>
      </c>
      <c r="D67" s="52">
        <v>10</v>
      </c>
      <c r="E67" s="53">
        <v>24.6666666666667</v>
      </c>
    </row>
    <row r="68" spans="1:5">
      <c r="A68" s="50" t="s">
        <v>77</v>
      </c>
      <c r="B68" s="50" t="s">
        <v>50</v>
      </c>
      <c r="C68" s="51">
        <v>41.67</v>
      </c>
      <c r="D68" s="52">
        <v>10</v>
      </c>
      <c r="E68" s="53">
        <v>28.5566666666667</v>
      </c>
    </row>
    <row r="69" spans="1:5">
      <c r="A69" s="50" t="s">
        <v>78</v>
      </c>
      <c r="B69" s="50" t="s">
        <v>8</v>
      </c>
      <c r="C69" s="51">
        <v>0.4</v>
      </c>
      <c r="D69" s="52">
        <v>0.4</v>
      </c>
      <c r="E69" s="53">
        <v>0.4</v>
      </c>
    </row>
    <row r="70" spans="1:5">
      <c r="A70" s="50" t="s">
        <v>79</v>
      </c>
      <c r="B70" s="50" t="s">
        <v>8</v>
      </c>
      <c r="C70" s="51">
        <v>0.3</v>
      </c>
      <c r="D70" s="52">
        <v>0.3</v>
      </c>
      <c r="E70" s="53">
        <v>0.3</v>
      </c>
    </row>
    <row r="71" spans="1:5">
      <c r="A71" s="50" t="s">
        <v>80</v>
      </c>
      <c r="B71" s="50" t="s">
        <v>8</v>
      </c>
      <c r="C71" s="51">
        <v>0.44</v>
      </c>
      <c r="D71" s="52">
        <v>0.44</v>
      </c>
      <c r="E71" s="53">
        <v>0.44</v>
      </c>
    </row>
    <row r="72" spans="1:5">
      <c r="A72" s="50" t="s">
        <v>81</v>
      </c>
      <c r="B72" s="50" t="s">
        <v>8</v>
      </c>
      <c r="C72" s="51">
        <v>1.55</v>
      </c>
      <c r="D72" s="52">
        <v>0.35</v>
      </c>
      <c r="E72" s="53">
        <v>0.8</v>
      </c>
    </row>
    <row r="73" spans="1:5">
      <c r="A73" s="50" t="s">
        <v>82</v>
      </c>
      <c r="B73" s="50" t="s">
        <v>8</v>
      </c>
      <c r="C73" s="51">
        <v>2.97</v>
      </c>
      <c r="D73" s="52">
        <v>0.7</v>
      </c>
      <c r="E73" s="53">
        <v>2.194</v>
      </c>
    </row>
    <row r="74" spans="1:5">
      <c r="A74" s="50" t="s">
        <v>83</v>
      </c>
      <c r="B74" s="50" t="s">
        <v>8</v>
      </c>
      <c r="C74" s="51">
        <v>0.99</v>
      </c>
      <c r="D74" s="52">
        <v>0.9</v>
      </c>
      <c r="E74" s="53">
        <v>0.94499999999999995</v>
      </c>
    </row>
    <row r="75" spans="1:5">
      <c r="A75" s="50" t="s">
        <v>84</v>
      </c>
      <c r="B75" s="50" t="s">
        <v>8</v>
      </c>
      <c r="C75" s="51">
        <v>1.5</v>
      </c>
      <c r="D75" s="52">
        <v>1.1000000000000001</v>
      </c>
      <c r="E75" s="53">
        <v>1.3</v>
      </c>
    </row>
    <row r="76" spans="1:5">
      <c r="A76" s="50" t="s">
        <v>371</v>
      </c>
      <c r="B76" s="50" t="s">
        <v>8</v>
      </c>
      <c r="C76" s="51">
        <v>1.65</v>
      </c>
      <c r="D76" s="52">
        <v>1.65</v>
      </c>
      <c r="E76" s="53">
        <v>1.65</v>
      </c>
    </row>
    <row r="77" spans="1:5">
      <c r="A77" s="50" t="s">
        <v>372</v>
      </c>
      <c r="B77" s="50" t="s">
        <v>8</v>
      </c>
      <c r="C77" s="51">
        <v>1.68</v>
      </c>
      <c r="D77" s="52">
        <v>1.68</v>
      </c>
      <c r="E77" s="53">
        <v>1.68</v>
      </c>
    </row>
    <row r="78" spans="1:5">
      <c r="A78" s="50" t="s">
        <v>87</v>
      </c>
      <c r="B78" s="50" t="s">
        <v>8</v>
      </c>
      <c r="C78" s="51">
        <v>0.88</v>
      </c>
      <c r="D78" s="52">
        <v>0.8</v>
      </c>
      <c r="E78" s="53">
        <v>0.84</v>
      </c>
    </row>
    <row r="79" spans="1:5">
      <c r="A79" s="50" t="s">
        <v>88</v>
      </c>
      <c r="B79" s="50" t="s">
        <v>8</v>
      </c>
      <c r="C79" s="51">
        <v>1.2</v>
      </c>
      <c r="D79" s="52">
        <v>0.6</v>
      </c>
      <c r="E79" s="53">
        <v>0.9</v>
      </c>
    </row>
    <row r="80" spans="1:5">
      <c r="A80" s="50" t="s">
        <v>89</v>
      </c>
      <c r="B80" s="50" t="s">
        <v>13</v>
      </c>
      <c r="C80" s="51">
        <v>0.88</v>
      </c>
      <c r="D80" s="52">
        <v>0.8</v>
      </c>
      <c r="E80" s="53">
        <v>0.84</v>
      </c>
    </row>
    <row r="81" spans="1:5">
      <c r="A81" s="50" t="s">
        <v>90</v>
      </c>
      <c r="B81" s="50" t="s">
        <v>13</v>
      </c>
      <c r="C81" s="51">
        <v>3.7</v>
      </c>
      <c r="D81" s="52">
        <v>3.7</v>
      </c>
      <c r="E81" s="53">
        <v>3.7</v>
      </c>
    </row>
    <row r="82" spans="1:5">
      <c r="A82" s="50" t="s">
        <v>91</v>
      </c>
      <c r="B82" s="50" t="s">
        <v>13</v>
      </c>
      <c r="C82" s="51">
        <v>4.95</v>
      </c>
      <c r="D82" s="52">
        <v>4.95</v>
      </c>
      <c r="E82" s="53">
        <v>4.95</v>
      </c>
    </row>
    <row r="83" spans="1:5">
      <c r="A83" s="50" t="s">
        <v>92</v>
      </c>
      <c r="B83" s="50" t="s">
        <v>50</v>
      </c>
      <c r="C83" s="51">
        <v>25</v>
      </c>
      <c r="D83" s="52">
        <v>25</v>
      </c>
      <c r="E83" s="53">
        <v>25</v>
      </c>
    </row>
    <row r="84" spans="1:5">
      <c r="A84" s="50" t="s">
        <v>373</v>
      </c>
      <c r="B84" s="50" t="s">
        <v>13</v>
      </c>
      <c r="C84" s="51">
        <v>3.6</v>
      </c>
      <c r="D84" s="52">
        <v>3.6</v>
      </c>
      <c r="E84" s="53">
        <v>3.6</v>
      </c>
    </row>
    <row r="85" spans="1:5">
      <c r="A85" s="50" t="s">
        <v>374</v>
      </c>
      <c r="B85" s="50" t="s">
        <v>8</v>
      </c>
      <c r="C85" s="51">
        <v>1.2</v>
      </c>
      <c r="D85" s="52">
        <v>1.2</v>
      </c>
      <c r="E85" s="53">
        <v>1.2</v>
      </c>
    </row>
    <row r="86" spans="1:5">
      <c r="A86" s="54"/>
      <c r="B86" s="55" t="s">
        <v>13</v>
      </c>
      <c r="C86" s="56">
        <v>1.32</v>
      </c>
      <c r="D86" s="57">
        <v>1.32</v>
      </c>
      <c r="E86" s="58">
        <v>1.32</v>
      </c>
    </row>
    <row r="87" spans="1:5">
      <c r="A87" s="50" t="s">
        <v>375</v>
      </c>
      <c r="B87" s="50" t="s">
        <v>13</v>
      </c>
      <c r="C87" s="51">
        <v>0.18</v>
      </c>
      <c r="D87" s="52">
        <v>0.18</v>
      </c>
      <c r="E87" s="53">
        <v>0.18</v>
      </c>
    </row>
    <row r="88" spans="1:5">
      <c r="A88" s="50" t="s">
        <v>96</v>
      </c>
      <c r="B88" s="50" t="s">
        <v>13</v>
      </c>
      <c r="C88" s="51">
        <v>0.3</v>
      </c>
      <c r="D88" s="52">
        <v>0.3</v>
      </c>
      <c r="E88" s="53">
        <v>0.3</v>
      </c>
    </row>
    <row r="89" spans="1:5">
      <c r="A89" s="50" t="s">
        <v>97</v>
      </c>
      <c r="B89" s="50" t="s">
        <v>8</v>
      </c>
      <c r="C89" s="51">
        <v>4.97</v>
      </c>
      <c r="D89" s="52">
        <v>4.97</v>
      </c>
      <c r="E89" s="53">
        <v>4.97</v>
      </c>
    </row>
    <row r="90" spans="1:5">
      <c r="A90" s="50" t="s">
        <v>98</v>
      </c>
      <c r="B90" s="50" t="s">
        <v>8</v>
      </c>
      <c r="C90" s="51">
        <v>2.31</v>
      </c>
      <c r="D90" s="52">
        <v>2.31</v>
      </c>
      <c r="E90" s="53">
        <v>2.31</v>
      </c>
    </row>
    <row r="91" spans="1:5">
      <c r="A91" s="50" t="s">
        <v>99</v>
      </c>
      <c r="B91" s="50" t="s">
        <v>8</v>
      </c>
      <c r="C91" s="51">
        <v>0.9</v>
      </c>
      <c r="D91" s="52">
        <v>0.9</v>
      </c>
      <c r="E91" s="53">
        <v>0.9</v>
      </c>
    </row>
    <row r="92" spans="1:5">
      <c r="A92" s="50" t="s">
        <v>100</v>
      </c>
      <c r="B92" s="50" t="s">
        <v>8</v>
      </c>
      <c r="C92" s="51">
        <v>0.6</v>
      </c>
      <c r="D92" s="52">
        <v>0.6</v>
      </c>
      <c r="E92" s="53">
        <v>0.6</v>
      </c>
    </row>
    <row r="93" spans="1:5">
      <c r="A93" s="50" t="s">
        <v>101</v>
      </c>
      <c r="B93" s="50" t="s">
        <v>13</v>
      </c>
      <c r="C93" s="51">
        <v>0.88</v>
      </c>
      <c r="D93" s="52">
        <v>0.8</v>
      </c>
      <c r="E93" s="53">
        <v>0.84</v>
      </c>
    </row>
    <row r="94" spans="1:5">
      <c r="A94" s="50" t="s">
        <v>102</v>
      </c>
      <c r="B94" s="50" t="s">
        <v>8</v>
      </c>
      <c r="C94" s="51">
        <v>0.4</v>
      </c>
      <c r="D94" s="52">
        <v>0.35</v>
      </c>
      <c r="E94" s="53">
        <v>0.375</v>
      </c>
    </row>
    <row r="95" spans="1:5">
      <c r="A95" s="50" t="s">
        <v>103</v>
      </c>
      <c r="B95" s="50" t="s">
        <v>8</v>
      </c>
      <c r="C95" s="51">
        <v>3</v>
      </c>
      <c r="D95" s="52">
        <v>3</v>
      </c>
      <c r="E95" s="53">
        <v>3</v>
      </c>
    </row>
    <row r="96" spans="1:5">
      <c r="A96" s="54"/>
      <c r="B96" s="55" t="s">
        <v>13</v>
      </c>
      <c r="C96" s="56">
        <v>9.1</v>
      </c>
      <c r="D96" s="57">
        <v>9.1</v>
      </c>
      <c r="E96" s="58">
        <v>9.1</v>
      </c>
    </row>
    <row r="97" spans="1:5">
      <c r="A97" s="50" t="s">
        <v>104</v>
      </c>
      <c r="B97" s="50" t="s">
        <v>13</v>
      </c>
      <c r="C97" s="51">
        <v>1.45</v>
      </c>
      <c r="D97" s="52">
        <v>1.3</v>
      </c>
      <c r="E97" s="53">
        <v>1.375</v>
      </c>
    </row>
    <row r="98" spans="1:5">
      <c r="A98" s="50" t="s">
        <v>105</v>
      </c>
      <c r="B98" s="50" t="s">
        <v>13</v>
      </c>
      <c r="C98" s="51">
        <v>0.3</v>
      </c>
      <c r="D98" s="52">
        <v>0.3</v>
      </c>
      <c r="E98" s="53">
        <v>0.3</v>
      </c>
    </row>
    <row r="99" spans="1:5">
      <c r="A99" s="50" t="s">
        <v>106</v>
      </c>
      <c r="B99" s="50" t="s">
        <v>8</v>
      </c>
      <c r="C99" s="51">
        <v>1.5</v>
      </c>
      <c r="D99" s="52">
        <v>0.8</v>
      </c>
      <c r="E99" s="53">
        <v>1.1499999999999999</v>
      </c>
    </row>
    <row r="100" spans="1:5">
      <c r="A100" s="50" t="s">
        <v>107</v>
      </c>
      <c r="B100" s="50" t="s">
        <v>13</v>
      </c>
      <c r="C100" s="51">
        <v>2.95</v>
      </c>
      <c r="D100" s="52">
        <v>1</v>
      </c>
      <c r="E100" s="53">
        <v>1.99285714285714</v>
      </c>
    </row>
    <row r="101" spans="1:5">
      <c r="A101" s="50" t="s">
        <v>108</v>
      </c>
      <c r="B101" s="50" t="s">
        <v>8</v>
      </c>
      <c r="C101" s="51">
        <v>0.5</v>
      </c>
      <c r="D101" s="52">
        <v>0.5</v>
      </c>
      <c r="E101" s="53">
        <v>0.5</v>
      </c>
    </row>
    <row r="102" spans="1:5">
      <c r="A102" s="59" t="s">
        <v>109</v>
      </c>
      <c r="B102" s="59" t="s">
        <v>13</v>
      </c>
      <c r="C102" s="60">
        <v>0.9</v>
      </c>
      <c r="D102" s="61">
        <v>0.9</v>
      </c>
      <c r="E102" s="62">
        <v>0.9</v>
      </c>
    </row>
  </sheetData>
  <printOptions gridLines="1"/>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59"/>
  <sheetViews>
    <sheetView zoomScaleNormal="100" workbookViewId="0">
      <selection activeCell="F2" sqref="F2"/>
    </sheetView>
  </sheetViews>
  <sheetFormatPr baseColWidth="10" defaultColWidth="11.109375" defaultRowHeight="13.2"/>
  <cols>
    <col min="1" max="1" width="29.44140625" customWidth="1"/>
    <col min="2" max="2" width="16.5546875" customWidth="1"/>
    <col min="1016" max="1024" width="11.5546875" customWidth="1"/>
  </cols>
  <sheetData>
    <row r="1" spans="1:2" s="65" customFormat="1" ht="25.35" customHeight="1">
      <c r="A1" s="63" t="s">
        <v>173</v>
      </c>
      <c r="B1" s="64" t="s">
        <v>376</v>
      </c>
    </row>
    <row r="2" spans="1:2">
      <c r="A2" s="66" t="s">
        <v>180</v>
      </c>
      <c r="B2" s="1">
        <v>1.2825</v>
      </c>
    </row>
    <row r="3" spans="1:2">
      <c r="A3" s="66" t="s">
        <v>185</v>
      </c>
      <c r="B3" s="1">
        <v>1.96333333333333</v>
      </c>
    </row>
    <row r="4" spans="1:2">
      <c r="A4" s="66" t="s">
        <v>192</v>
      </c>
      <c r="B4" s="1">
        <v>0.49875000000000003</v>
      </c>
    </row>
    <row r="5" spans="1:2">
      <c r="A5" s="66" t="s">
        <v>195</v>
      </c>
      <c r="B5" s="1">
        <v>0.54111111111111099</v>
      </c>
    </row>
    <row r="6" spans="1:2">
      <c r="A6" s="66" t="s">
        <v>200</v>
      </c>
      <c r="B6" s="1">
        <v>0.61</v>
      </c>
    </row>
    <row r="7" spans="1:2">
      <c r="A7" s="66" t="s">
        <v>205</v>
      </c>
      <c r="B7" s="1">
        <v>0.59499999999999997</v>
      </c>
    </row>
    <row r="8" spans="1:2">
      <c r="A8" s="66" t="s">
        <v>207</v>
      </c>
      <c r="B8" s="1">
        <v>0.54444444444444395</v>
      </c>
    </row>
    <row r="9" spans="1:2">
      <c r="A9" s="66" t="s">
        <v>209</v>
      </c>
      <c r="B9" s="1">
        <v>1.24</v>
      </c>
    </row>
    <row r="10" spans="1:2">
      <c r="A10" s="66" t="s">
        <v>212</v>
      </c>
      <c r="B10" s="1">
        <v>1.1100000000000001</v>
      </c>
    </row>
    <row r="11" spans="1:2">
      <c r="A11" s="66" t="s">
        <v>216</v>
      </c>
      <c r="B11" s="1">
        <v>0.36</v>
      </c>
    </row>
    <row r="12" spans="1:2">
      <c r="A12" s="66" t="s">
        <v>217</v>
      </c>
      <c r="B12" s="1">
        <v>0.47666666666666702</v>
      </c>
    </row>
    <row r="13" spans="1:2">
      <c r="A13" s="66" t="s">
        <v>218</v>
      </c>
      <c r="B13" s="1">
        <v>0.42499999999999999</v>
      </c>
    </row>
    <row r="14" spans="1:2">
      <c r="A14" s="66" t="s">
        <v>220</v>
      </c>
      <c r="B14" s="1">
        <v>0.57111111111111101</v>
      </c>
    </row>
    <row r="15" spans="1:2">
      <c r="A15" s="66" t="s">
        <v>224</v>
      </c>
      <c r="B15" s="1">
        <v>1.1020000000000001</v>
      </c>
    </row>
    <row r="16" spans="1:2">
      <c r="A16" s="66" t="s">
        <v>229</v>
      </c>
      <c r="B16" s="1">
        <v>0.94899999999999995</v>
      </c>
    </row>
    <row r="17" spans="1:2">
      <c r="A17" s="66" t="s">
        <v>233</v>
      </c>
      <c r="B17" s="1">
        <v>0.71666666666666701</v>
      </c>
    </row>
    <row r="18" spans="1:2">
      <c r="A18" s="66" t="s">
        <v>234</v>
      </c>
      <c r="B18" s="1">
        <v>1.0787500000000001</v>
      </c>
    </row>
    <row r="19" spans="1:2">
      <c r="A19" s="66" t="s">
        <v>236</v>
      </c>
      <c r="B19" s="1">
        <v>1.8759999999999999</v>
      </c>
    </row>
    <row r="20" spans="1:2">
      <c r="A20" s="66" t="s">
        <v>239</v>
      </c>
      <c r="B20" s="1">
        <v>0.71250000000000002</v>
      </c>
    </row>
    <row r="21" spans="1:2">
      <c r="A21" s="66" t="s">
        <v>240</v>
      </c>
      <c r="B21" s="1">
        <v>0.58444444444444399</v>
      </c>
    </row>
    <row r="22" spans="1:2">
      <c r="A22" s="66" t="s">
        <v>242</v>
      </c>
      <c r="B22" s="1">
        <v>0.48499999999999999</v>
      </c>
    </row>
    <row r="23" spans="1:2">
      <c r="A23" s="66" t="s">
        <v>243</v>
      </c>
      <c r="B23" s="1">
        <v>0.57999999999999996</v>
      </c>
    </row>
    <row r="24" spans="1:2">
      <c r="A24" s="66" t="s">
        <v>246</v>
      </c>
      <c r="B24" s="1">
        <v>0.49222222222222201</v>
      </c>
    </row>
    <row r="25" spans="1:2">
      <c r="A25" s="66" t="s">
        <v>249</v>
      </c>
      <c r="B25" s="1">
        <v>0.57999999999999996</v>
      </c>
    </row>
    <row r="26" spans="1:2">
      <c r="A26" s="66" t="s">
        <v>251</v>
      </c>
      <c r="B26" s="1">
        <v>0.70250000000000001</v>
      </c>
    </row>
    <row r="27" spans="1:2">
      <c r="A27" s="66" t="s">
        <v>253</v>
      </c>
      <c r="B27" s="1">
        <v>0.63</v>
      </c>
    </row>
    <row r="28" spans="1:2">
      <c r="A28" s="66" t="s">
        <v>256</v>
      </c>
      <c r="B28" s="1">
        <v>0.60888888888888903</v>
      </c>
    </row>
    <row r="29" spans="1:2">
      <c r="A29" s="66" t="s">
        <v>260</v>
      </c>
      <c r="B29" s="1">
        <v>0.89300000000000002</v>
      </c>
    </row>
    <row r="30" spans="1:2">
      <c r="A30" s="66" t="s">
        <v>263</v>
      </c>
      <c r="B30" s="1">
        <v>1.59111111111111</v>
      </c>
    </row>
    <row r="31" spans="1:2">
      <c r="A31" s="66" t="s">
        <v>266</v>
      </c>
      <c r="B31" s="1">
        <v>1.62666666666667</v>
      </c>
    </row>
    <row r="32" spans="1:2">
      <c r="A32" s="66" t="s">
        <v>269</v>
      </c>
      <c r="B32" s="1">
        <v>0.78500000000000003</v>
      </c>
    </row>
    <row r="33" spans="1:2">
      <c r="A33" s="66" t="s">
        <v>270</v>
      </c>
      <c r="B33" s="1">
        <v>0.55000000000000004</v>
      </c>
    </row>
    <row r="34" spans="1:2">
      <c r="A34" s="66" t="s">
        <v>273</v>
      </c>
      <c r="B34" s="1">
        <v>1.1111111111111101</v>
      </c>
    </row>
    <row r="35" spans="1:2">
      <c r="A35" s="66" t="s">
        <v>277</v>
      </c>
      <c r="B35" s="1">
        <v>1.9850000000000001</v>
      </c>
    </row>
    <row r="36" spans="1:2">
      <c r="A36" s="66" t="s">
        <v>280</v>
      </c>
      <c r="B36" s="1">
        <v>0.57666666666666699</v>
      </c>
    </row>
    <row r="37" spans="1:2">
      <c r="A37" s="66" t="s">
        <v>282</v>
      </c>
      <c r="B37" s="1">
        <v>0.86818181818181805</v>
      </c>
    </row>
    <row r="38" spans="1:2">
      <c r="A38" s="66" t="s">
        <v>285</v>
      </c>
      <c r="B38" s="1">
        <v>1.38</v>
      </c>
    </row>
    <row r="39" spans="1:2">
      <c r="A39" s="66" t="s">
        <v>290</v>
      </c>
      <c r="B39" s="1">
        <v>1.05</v>
      </c>
    </row>
    <row r="40" spans="1:2">
      <c r="A40" s="66" t="s">
        <v>292</v>
      </c>
      <c r="B40" s="1">
        <v>1.09666666666667</v>
      </c>
    </row>
    <row r="41" spans="1:2">
      <c r="A41" s="66" t="s">
        <v>295</v>
      </c>
      <c r="B41" s="1">
        <v>0.8</v>
      </c>
    </row>
    <row r="42" spans="1:2">
      <c r="A42" s="66" t="s">
        <v>297</v>
      </c>
      <c r="B42" s="1">
        <v>1.10666666666667</v>
      </c>
    </row>
    <row r="43" spans="1:2">
      <c r="A43" s="66" t="s">
        <v>300</v>
      </c>
      <c r="B43" s="1">
        <v>0.74333333333333296</v>
      </c>
    </row>
    <row r="44" spans="1:2">
      <c r="A44" s="66" t="s">
        <v>303</v>
      </c>
      <c r="B44" s="1">
        <v>0.5</v>
      </c>
    </row>
    <row r="45" spans="1:2">
      <c r="A45" s="66" t="s">
        <v>307</v>
      </c>
      <c r="B45" s="1">
        <v>0.52</v>
      </c>
    </row>
    <row r="46" spans="1:2">
      <c r="A46" s="66" t="s">
        <v>309</v>
      </c>
      <c r="B46" s="1">
        <v>0.57625000000000004</v>
      </c>
    </row>
    <row r="47" spans="1:2">
      <c r="A47" s="66" t="s">
        <v>311</v>
      </c>
      <c r="B47" s="1">
        <v>0.57499999999999996</v>
      </c>
    </row>
    <row r="48" spans="1:2">
      <c r="A48" s="66" t="s">
        <v>313</v>
      </c>
      <c r="B48" s="1">
        <v>0.60799999999999998</v>
      </c>
    </row>
    <row r="49" spans="1:2">
      <c r="A49" s="66" t="s">
        <v>315</v>
      </c>
      <c r="B49" s="1">
        <v>0.47111111111111098</v>
      </c>
    </row>
    <row r="50" spans="1:2">
      <c r="A50" s="66" t="s">
        <v>318</v>
      </c>
      <c r="B50" s="1">
        <v>0.45166666666666699</v>
      </c>
    </row>
    <row r="51" spans="1:2">
      <c r="A51" s="66" t="s">
        <v>321</v>
      </c>
      <c r="B51" s="1">
        <v>0.57666666666666699</v>
      </c>
    </row>
    <row r="52" spans="1:2">
      <c r="A52" s="66" t="s">
        <v>325</v>
      </c>
      <c r="B52" s="1">
        <v>0.65</v>
      </c>
    </row>
    <row r="53" spans="1:2">
      <c r="A53" s="66" t="s">
        <v>327</v>
      </c>
      <c r="B53" s="1">
        <v>0.65</v>
      </c>
    </row>
    <row r="54" spans="1:2">
      <c r="A54" s="66" t="s">
        <v>329</v>
      </c>
      <c r="B54" s="1">
        <v>0.586666666666667</v>
      </c>
    </row>
    <row r="55" spans="1:2">
      <c r="A55" s="66" t="s">
        <v>332</v>
      </c>
      <c r="B55" s="1">
        <v>0.7</v>
      </c>
    </row>
    <row r="56" spans="1:2">
      <c r="A56" s="66" t="s">
        <v>334</v>
      </c>
      <c r="B56" s="1">
        <v>0.72</v>
      </c>
    </row>
    <row r="57" spans="1:2">
      <c r="A57" s="66" t="s">
        <v>336</v>
      </c>
      <c r="B57" s="1">
        <v>0.7</v>
      </c>
    </row>
    <row r="58" spans="1:2">
      <c r="A58" s="66" t="s">
        <v>258</v>
      </c>
      <c r="B58" s="1">
        <v>1.7</v>
      </c>
    </row>
    <row r="59" spans="1:2">
      <c r="A59" s="66" t="s">
        <v>323</v>
      </c>
      <c r="B59" s="1">
        <v>0.39</v>
      </c>
    </row>
  </sheetData>
  <printOptions gridLines="1"/>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137"/>
  <sheetViews>
    <sheetView zoomScale="150" zoomScaleNormal="150" workbookViewId="0">
      <selection activeCell="H16" sqref="H16"/>
    </sheetView>
  </sheetViews>
  <sheetFormatPr baseColWidth="10" defaultColWidth="11.109375" defaultRowHeight="13.2"/>
  <cols>
    <col min="1" max="1" width="2" customWidth="1"/>
    <col min="2" max="2" width="8.44140625" customWidth="1"/>
    <col min="3" max="3" width="33.88671875" customWidth="1"/>
    <col min="4" max="4" width="5" customWidth="1"/>
    <col min="5" max="5" width="7.77734375" customWidth="1"/>
    <col min="6" max="6" width="8" customWidth="1"/>
    <col min="7" max="7" width="8.109375" customWidth="1"/>
  </cols>
  <sheetData>
    <row r="1" spans="2:7" ht="12.45" customHeight="1"/>
    <row r="2" spans="2:7" ht="12.45" customHeight="1">
      <c r="B2" s="77" t="s">
        <v>377</v>
      </c>
      <c r="C2" s="78" t="s">
        <v>0</v>
      </c>
      <c r="D2" s="78" t="s">
        <v>2</v>
      </c>
      <c r="E2" s="79" t="s">
        <v>378</v>
      </c>
      <c r="F2" s="79"/>
      <c r="G2" s="79"/>
    </row>
    <row r="3" spans="2:7" ht="13.8">
      <c r="B3" s="77"/>
      <c r="C3" s="78"/>
      <c r="D3" s="78"/>
      <c r="E3" s="67" t="s">
        <v>379</v>
      </c>
      <c r="F3" s="67" t="s">
        <v>380</v>
      </c>
      <c r="G3" s="68" t="s">
        <v>381</v>
      </c>
    </row>
    <row r="4" spans="2:7" ht="12.45" customHeight="1">
      <c r="B4" s="74" t="s">
        <v>382</v>
      </c>
      <c r="C4" s="69" t="s">
        <v>12</v>
      </c>
      <c r="D4" s="69" t="s">
        <v>13</v>
      </c>
      <c r="E4" s="80">
        <v>0.95</v>
      </c>
      <c r="F4" s="80">
        <v>1.2</v>
      </c>
      <c r="G4" s="81">
        <v>1.08</v>
      </c>
    </row>
    <row r="5" spans="2:7" ht="13.8">
      <c r="B5" s="74"/>
      <c r="C5" s="70" t="s">
        <v>15</v>
      </c>
      <c r="D5" s="70" t="s">
        <v>13</v>
      </c>
      <c r="E5" s="82">
        <v>0.65</v>
      </c>
      <c r="F5" s="82">
        <v>0.65</v>
      </c>
      <c r="G5" s="83">
        <v>0.65</v>
      </c>
    </row>
    <row r="6" spans="2:7" ht="13.8">
      <c r="B6" s="74"/>
      <c r="C6" s="70" t="s">
        <v>383</v>
      </c>
      <c r="D6" s="70" t="s">
        <v>13</v>
      </c>
      <c r="E6" s="82">
        <v>0.5</v>
      </c>
      <c r="F6" s="82">
        <v>2</v>
      </c>
      <c r="G6" s="83">
        <v>1.25</v>
      </c>
    </row>
    <row r="7" spans="2:7" ht="13.8">
      <c r="B7" s="74"/>
      <c r="C7" s="70" t="s">
        <v>109</v>
      </c>
      <c r="D7" s="70" t="s">
        <v>13</v>
      </c>
      <c r="E7" s="82">
        <v>0.9</v>
      </c>
      <c r="F7" s="82">
        <v>0.9</v>
      </c>
      <c r="G7" s="83">
        <v>0.9</v>
      </c>
    </row>
    <row r="8" spans="2:7" ht="12.45" customHeight="1">
      <c r="B8" s="73" t="s">
        <v>384</v>
      </c>
      <c r="C8" s="70" t="s">
        <v>107</v>
      </c>
      <c r="D8" s="70" t="s">
        <v>13</v>
      </c>
      <c r="E8" s="82">
        <v>1</v>
      </c>
      <c r="F8" s="82">
        <v>2.95</v>
      </c>
      <c r="G8" s="83">
        <v>1.99</v>
      </c>
    </row>
    <row r="9" spans="2:7" ht="13.8">
      <c r="B9" s="73"/>
      <c r="C9" s="70" t="s">
        <v>22</v>
      </c>
      <c r="D9" s="70" t="s">
        <v>13</v>
      </c>
      <c r="E9" s="82">
        <v>1.6</v>
      </c>
      <c r="F9" s="82">
        <v>1.6</v>
      </c>
      <c r="G9" s="83">
        <v>1.6</v>
      </c>
    </row>
    <row r="10" spans="2:7" ht="13.8">
      <c r="B10" s="73"/>
      <c r="C10" s="70" t="s">
        <v>20</v>
      </c>
      <c r="D10" s="70" t="s">
        <v>13</v>
      </c>
      <c r="E10" s="82">
        <v>2.1</v>
      </c>
      <c r="F10" s="82">
        <v>4.7</v>
      </c>
      <c r="G10" s="83">
        <v>2.97</v>
      </c>
    </row>
    <row r="11" spans="2:7" ht="13.8">
      <c r="B11" s="73"/>
      <c r="C11" s="70" t="s">
        <v>23</v>
      </c>
      <c r="D11" s="71" t="s">
        <v>13</v>
      </c>
      <c r="E11" s="82">
        <v>2.85</v>
      </c>
      <c r="F11" s="82">
        <v>5.25</v>
      </c>
      <c r="G11" s="83">
        <v>3.77</v>
      </c>
    </row>
    <row r="12" spans="2:7" ht="13.8">
      <c r="B12" s="73"/>
      <c r="C12" s="70" t="s">
        <v>21</v>
      </c>
      <c r="D12" s="70" t="s">
        <v>13</v>
      </c>
      <c r="E12" s="82">
        <v>4.55</v>
      </c>
      <c r="F12" s="82">
        <v>5.8</v>
      </c>
      <c r="G12" s="83">
        <v>5.18</v>
      </c>
    </row>
    <row r="13" spans="2:7" ht="13.8">
      <c r="B13" s="73"/>
      <c r="C13" s="70" t="s">
        <v>24</v>
      </c>
      <c r="D13" s="70" t="s">
        <v>13</v>
      </c>
      <c r="E13" s="82">
        <v>6.2</v>
      </c>
      <c r="F13" s="82">
        <v>6.2</v>
      </c>
      <c r="G13" s="83">
        <v>6.2</v>
      </c>
    </row>
    <row r="14" spans="2:7" ht="12.45" customHeight="1">
      <c r="B14" s="73" t="s">
        <v>385</v>
      </c>
      <c r="C14" s="70" t="s">
        <v>44</v>
      </c>
      <c r="D14" s="70" t="s">
        <v>8</v>
      </c>
      <c r="E14" s="82">
        <v>200</v>
      </c>
      <c r="F14" s="82">
        <v>200</v>
      </c>
      <c r="G14" s="83">
        <v>200</v>
      </c>
    </row>
    <row r="15" spans="2:7" ht="24">
      <c r="B15" s="73"/>
      <c r="C15" s="70" t="s">
        <v>386</v>
      </c>
      <c r="D15" s="70" t="s">
        <v>13</v>
      </c>
      <c r="E15" s="82">
        <v>75</v>
      </c>
      <c r="F15" s="82">
        <v>75</v>
      </c>
      <c r="G15" s="83">
        <v>75</v>
      </c>
    </row>
    <row r="16" spans="2:7" ht="13.8">
      <c r="B16" s="73"/>
      <c r="C16" s="70" t="s">
        <v>387</v>
      </c>
      <c r="D16" s="70" t="s">
        <v>8</v>
      </c>
      <c r="E16" s="82">
        <v>125</v>
      </c>
      <c r="F16" s="82">
        <v>800</v>
      </c>
      <c r="G16" s="83">
        <v>436.25</v>
      </c>
    </row>
    <row r="17" spans="2:7" ht="24">
      <c r="B17" s="73"/>
      <c r="C17" s="70" t="s">
        <v>388</v>
      </c>
      <c r="D17" s="70" t="s">
        <v>8</v>
      </c>
      <c r="E17" s="82">
        <v>670</v>
      </c>
      <c r="F17" s="82">
        <v>670</v>
      </c>
      <c r="G17" s="83">
        <v>670</v>
      </c>
    </row>
    <row r="18" spans="2:7" ht="24">
      <c r="B18" s="73"/>
      <c r="C18" s="70" t="s">
        <v>389</v>
      </c>
      <c r="D18" s="70" t="s">
        <v>8</v>
      </c>
      <c r="E18" s="82" t="s">
        <v>390</v>
      </c>
      <c r="F18" s="82" t="s">
        <v>390</v>
      </c>
      <c r="G18" s="83" t="s">
        <v>390</v>
      </c>
    </row>
    <row r="19" spans="2:7" ht="12.45" customHeight="1">
      <c r="B19" s="73" t="s">
        <v>391</v>
      </c>
      <c r="C19" s="70" t="s">
        <v>392</v>
      </c>
      <c r="D19" s="70" t="s">
        <v>8</v>
      </c>
      <c r="E19" s="75" t="s">
        <v>393</v>
      </c>
      <c r="F19" s="75"/>
      <c r="G19" s="75"/>
    </row>
    <row r="20" spans="2:7" ht="24">
      <c r="B20" s="73"/>
      <c r="C20" s="70" t="s">
        <v>82</v>
      </c>
      <c r="D20" s="70" t="s">
        <v>8</v>
      </c>
      <c r="E20" s="82">
        <v>2.1</v>
      </c>
      <c r="F20" s="82">
        <v>2.97</v>
      </c>
      <c r="G20" s="82">
        <v>2.57</v>
      </c>
    </row>
    <row r="21" spans="2:7" ht="13.8">
      <c r="B21" s="73"/>
      <c r="C21" s="70" t="s">
        <v>83</v>
      </c>
      <c r="D21" s="70" t="s">
        <v>8</v>
      </c>
      <c r="E21" s="82">
        <v>0.9</v>
      </c>
      <c r="F21" s="82">
        <v>0.99</v>
      </c>
      <c r="G21" s="83">
        <v>0.95</v>
      </c>
    </row>
    <row r="22" spans="2:7" ht="24">
      <c r="B22" s="73"/>
      <c r="C22" s="70" t="s">
        <v>106</v>
      </c>
      <c r="D22" s="70" t="s">
        <v>8</v>
      </c>
      <c r="E22" s="82">
        <v>0.63</v>
      </c>
      <c r="F22" s="82">
        <v>1.5</v>
      </c>
      <c r="G22" s="83">
        <v>1.1499999999999999</v>
      </c>
    </row>
    <row r="23" spans="2:7" ht="13.8">
      <c r="B23" s="73"/>
      <c r="C23" s="70" t="s">
        <v>90</v>
      </c>
      <c r="D23" s="70" t="s">
        <v>13</v>
      </c>
      <c r="E23" s="82">
        <v>3.7</v>
      </c>
      <c r="F23" s="82">
        <v>3.7</v>
      </c>
      <c r="G23" s="83">
        <v>3.7</v>
      </c>
    </row>
    <row r="24" spans="2:7" ht="13.8">
      <c r="B24" s="73"/>
      <c r="C24" s="70" t="s">
        <v>91</v>
      </c>
      <c r="D24" s="70" t="s">
        <v>13</v>
      </c>
      <c r="E24" s="82">
        <v>4.95</v>
      </c>
      <c r="F24" s="82">
        <v>4.95</v>
      </c>
      <c r="G24" s="83">
        <v>4.95</v>
      </c>
    </row>
    <row r="25" spans="2:7" ht="13.8">
      <c r="B25" s="73"/>
      <c r="C25" s="70" t="s">
        <v>103</v>
      </c>
      <c r="D25" s="70" t="s">
        <v>8</v>
      </c>
      <c r="E25" s="82">
        <v>3</v>
      </c>
      <c r="F25" s="82">
        <v>3</v>
      </c>
      <c r="G25" s="83">
        <v>3</v>
      </c>
    </row>
    <row r="26" spans="2:7" ht="22.5" customHeight="1">
      <c r="B26" s="76" t="s">
        <v>394</v>
      </c>
      <c r="C26" s="70" t="s">
        <v>52</v>
      </c>
      <c r="D26" s="70" t="s">
        <v>13</v>
      </c>
      <c r="E26" s="82">
        <v>1.35</v>
      </c>
      <c r="F26" s="82">
        <v>1.35</v>
      </c>
      <c r="G26" s="83">
        <v>1.35</v>
      </c>
    </row>
    <row r="27" spans="2:7" ht="13.8">
      <c r="B27" s="76"/>
      <c r="C27" s="70" t="s">
        <v>51</v>
      </c>
      <c r="D27" s="70" t="s">
        <v>13</v>
      </c>
      <c r="E27" s="82">
        <v>1.3</v>
      </c>
      <c r="F27" s="82">
        <v>1.9</v>
      </c>
      <c r="G27" s="83">
        <v>1.6</v>
      </c>
    </row>
    <row r="28" spans="2:7" ht="24">
      <c r="B28" s="76"/>
      <c r="C28" s="70" t="s">
        <v>395</v>
      </c>
      <c r="D28" s="70" t="s">
        <v>13</v>
      </c>
      <c r="E28" s="82">
        <v>3.6</v>
      </c>
      <c r="F28" s="82">
        <v>3.6</v>
      </c>
      <c r="G28" s="83">
        <v>3.6</v>
      </c>
    </row>
    <row r="29" spans="2:7" ht="24">
      <c r="B29" s="76"/>
      <c r="C29" s="70" t="s">
        <v>396</v>
      </c>
      <c r="D29" s="70" t="s">
        <v>8</v>
      </c>
      <c r="E29" s="82">
        <v>2.9</v>
      </c>
      <c r="F29" s="82">
        <v>2.9</v>
      </c>
      <c r="G29" s="83">
        <v>2.9</v>
      </c>
    </row>
    <row r="30" spans="2:7" ht="13.8">
      <c r="B30" s="76"/>
      <c r="C30" s="70" t="s">
        <v>67</v>
      </c>
      <c r="D30" s="70" t="s">
        <v>8</v>
      </c>
      <c r="E30" s="82">
        <v>0.7</v>
      </c>
      <c r="F30" s="82">
        <v>0.7</v>
      </c>
      <c r="G30" s="83">
        <v>0.7</v>
      </c>
    </row>
    <row r="31" spans="2:7" ht="12.45" customHeight="1">
      <c r="B31" s="74" t="s">
        <v>394</v>
      </c>
      <c r="C31" s="70" t="s">
        <v>78</v>
      </c>
      <c r="D31" s="70" t="s">
        <v>8</v>
      </c>
      <c r="E31" s="82">
        <v>0.4</v>
      </c>
      <c r="F31" s="82">
        <v>0.44</v>
      </c>
      <c r="G31" s="83">
        <v>0.42</v>
      </c>
    </row>
    <row r="32" spans="2:7" ht="24">
      <c r="B32" s="74"/>
      <c r="C32" s="70" t="s">
        <v>397</v>
      </c>
      <c r="D32" s="70" t="s">
        <v>8</v>
      </c>
      <c r="E32" s="82">
        <v>0.25</v>
      </c>
      <c r="F32" s="82">
        <v>0.25</v>
      </c>
      <c r="G32" s="83">
        <v>0.25</v>
      </c>
    </row>
    <row r="33" spans="2:7" ht="24">
      <c r="B33" s="74"/>
      <c r="C33" s="70" t="s">
        <v>398</v>
      </c>
      <c r="D33" s="70" t="s">
        <v>8</v>
      </c>
      <c r="E33" s="82">
        <v>0.15</v>
      </c>
      <c r="F33" s="82">
        <v>0.15</v>
      </c>
      <c r="G33" s="83">
        <v>0.15</v>
      </c>
    </row>
    <row r="34" spans="2:7" ht="13.8">
      <c r="B34" s="74"/>
      <c r="C34" s="70" t="s">
        <v>46</v>
      </c>
      <c r="D34" s="70" t="s">
        <v>8</v>
      </c>
      <c r="E34" s="82">
        <v>0.17</v>
      </c>
      <c r="F34" s="82">
        <v>0.17</v>
      </c>
      <c r="G34" s="83">
        <v>0.17</v>
      </c>
    </row>
    <row r="35" spans="2:7" ht="13.8">
      <c r="B35" s="74"/>
      <c r="C35" s="70" t="s">
        <v>399</v>
      </c>
      <c r="D35" s="70" t="s">
        <v>8</v>
      </c>
      <c r="E35" s="82">
        <v>0.13</v>
      </c>
      <c r="F35" s="82">
        <v>0.15</v>
      </c>
      <c r="G35" s="83">
        <v>0.14000000000000001</v>
      </c>
    </row>
    <row r="36" spans="2:7" ht="24">
      <c r="B36" s="74"/>
      <c r="C36" s="70" t="s">
        <v>54</v>
      </c>
      <c r="D36" s="70" t="s">
        <v>50</v>
      </c>
      <c r="E36" s="82">
        <v>205</v>
      </c>
      <c r="F36" s="82">
        <v>205</v>
      </c>
      <c r="G36" s="83">
        <v>205</v>
      </c>
    </row>
    <row r="37" spans="2:7" ht="13.8">
      <c r="B37" s="74"/>
      <c r="C37" s="70" t="s">
        <v>94</v>
      </c>
      <c r="D37" s="70" t="s">
        <v>13</v>
      </c>
      <c r="E37" s="82">
        <v>1.32</v>
      </c>
      <c r="F37" s="82">
        <v>1.32</v>
      </c>
      <c r="G37" s="83">
        <v>1.32</v>
      </c>
    </row>
    <row r="38" spans="2:7" ht="24">
      <c r="B38" s="74"/>
      <c r="C38" s="70" t="s">
        <v>400</v>
      </c>
      <c r="D38" s="70" t="s">
        <v>13</v>
      </c>
      <c r="E38" s="82">
        <v>0.18</v>
      </c>
      <c r="F38" s="82">
        <v>0.18</v>
      </c>
      <c r="G38" s="83">
        <v>0.18</v>
      </c>
    </row>
    <row r="39" spans="2:7" ht="13.8">
      <c r="B39" s="74"/>
      <c r="C39" s="70" t="s">
        <v>105</v>
      </c>
      <c r="D39" s="70" t="s">
        <v>13</v>
      </c>
      <c r="E39" s="82">
        <v>0.3</v>
      </c>
      <c r="F39" s="82">
        <v>0.3</v>
      </c>
      <c r="G39" s="83">
        <v>0.3</v>
      </c>
    </row>
    <row r="40" spans="2:7" ht="24">
      <c r="B40" s="74"/>
      <c r="C40" s="70" t="s">
        <v>401</v>
      </c>
      <c r="D40" s="70" t="s">
        <v>50</v>
      </c>
      <c r="E40" s="82">
        <v>20</v>
      </c>
      <c r="F40" s="82">
        <v>85</v>
      </c>
      <c r="G40" s="83">
        <v>33.21</v>
      </c>
    </row>
    <row r="41" spans="2:7" ht="13.8">
      <c r="B41" s="74"/>
      <c r="C41" s="70" t="s">
        <v>402</v>
      </c>
      <c r="D41" s="70" t="s">
        <v>50</v>
      </c>
      <c r="E41" s="82">
        <v>10</v>
      </c>
      <c r="F41" s="82">
        <v>54</v>
      </c>
      <c r="G41" s="83">
        <v>35.22</v>
      </c>
    </row>
    <row r="42" spans="2:7" ht="13.8">
      <c r="B42" s="74"/>
      <c r="C42" s="70" t="s">
        <v>403</v>
      </c>
      <c r="D42" s="70" t="s">
        <v>13</v>
      </c>
      <c r="E42" s="82">
        <v>0.8</v>
      </c>
      <c r="F42" s="82">
        <v>0.88</v>
      </c>
      <c r="G42" s="83">
        <v>0.84</v>
      </c>
    </row>
    <row r="43" spans="2:7" ht="12.45" customHeight="1">
      <c r="B43" s="73" t="s">
        <v>404</v>
      </c>
      <c r="C43" s="70" t="s">
        <v>63</v>
      </c>
      <c r="D43" s="70" t="s">
        <v>8</v>
      </c>
      <c r="E43" s="82">
        <v>0.4</v>
      </c>
      <c r="F43" s="82">
        <v>0.4</v>
      </c>
      <c r="G43" s="83">
        <v>0.4</v>
      </c>
    </row>
    <row r="44" spans="2:7" ht="24">
      <c r="B44" s="73"/>
      <c r="C44" s="70" t="s">
        <v>405</v>
      </c>
      <c r="D44" s="70" t="s">
        <v>8</v>
      </c>
      <c r="E44" s="82">
        <v>2.31</v>
      </c>
      <c r="F44" s="82">
        <v>2.75</v>
      </c>
      <c r="G44" s="83">
        <v>2.5299999999999998</v>
      </c>
    </row>
    <row r="45" spans="2:7" ht="24">
      <c r="B45" s="73"/>
      <c r="C45" s="70" t="s">
        <v>406</v>
      </c>
      <c r="D45" s="70" t="s">
        <v>8</v>
      </c>
      <c r="E45" s="82">
        <v>0.9</v>
      </c>
      <c r="F45" s="82">
        <v>0.9</v>
      </c>
      <c r="G45" s="83">
        <v>0.9</v>
      </c>
    </row>
    <row r="46" spans="2:7" ht="24">
      <c r="B46" s="73"/>
      <c r="C46" s="70" t="s">
        <v>407</v>
      </c>
      <c r="D46" s="70" t="s">
        <v>8</v>
      </c>
      <c r="E46" s="82">
        <v>0.26</v>
      </c>
      <c r="F46" s="82">
        <v>0.47</v>
      </c>
      <c r="G46" s="83">
        <v>0.37</v>
      </c>
    </row>
    <row r="47" spans="2:7" ht="36">
      <c r="B47" s="73"/>
      <c r="C47" s="70" t="s">
        <v>408</v>
      </c>
      <c r="D47" s="70" t="s">
        <v>8</v>
      </c>
      <c r="E47" s="82">
        <v>1.25</v>
      </c>
      <c r="F47" s="82">
        <v>1.85</v>
      </c>
      <c r="G47" s="83">
        <v>1.55</v>
      </c>
    </row>
    <row r="48" spans="2:7" ht="24">
      <c r="B48" s="73"/>
      <c r="C48" s="70" t="s">
        <v>87</v>
      </c>
      <c r="D48" s="70" t="s">
        <v>8</v>
      </c>
      <c r="E48" s="82">
        <v>0.8</v>
      </c>
      <c r="F48" s="82">
        <v>1.68</v>
      </c>
      <c r="G48" s="83">
        <v>1.49</v>
      </c>
    </row>
    <row r="49" spans="2:7" ht="13.8">
      <c r="B49" s="73"/>
      <c r="C49" s="70" t="s">
        <v>409</v>
      </c>
      <c r="D49" s="70" t="s">
        <v>8</v>
      </c>
      <c r="E49" s="82">
        <v>0.35</v>
      </c>
      <c r="F49" s="82">
        <v>0.4</v>
      </c>
      <c r="G49" s="83">
        <v>0.38</v>
      </c>
    </row>
    <row r="50" spans="2:7" ht="13.8">
      <c r="B50" s="73"/>
      <c r="C50" s="70" t="s">
        <v>108</v>
      </c>
      <c r="D50" s="70" t="s">
        <v>8</v>
      </c>
      <c r="E50" s="82">
        <v>0.5</v>
      </c>
      <c r="F50" s="82">
        <v>0.5</v>
      </c>
      <c r="G50" s="83">
        <v>0.5</v>
      </c>
    </row>
    <row r="51" spans="2:7" ht="24">
      <c r="B51" s="73"/>
      <c r="C51" s="70" t="s">
        <v>58</v>
      </c>
      <c r="D51" s="70" t="s">
        <v>8</v>
      </c>
      <c r="E51" s="82">
        <v>0.12</v>
      </c>
      <c r="F51" s="82">
        <v>0.12</v>
      </c>
      <c r="G51" s="83">
        <v>0.12</v>
      </c>
    </row>
    <row r="52" spans="2:7" ht="24">
      <c r="B52" s="73"/>
      <c r="C52" s="70" t="s">
        <v>10</v>
      </c>
      <c r="D52" s="70" t="s">
        <v>8</v>
      </c>
      <c r="E52" s="82">
        <v>0.08</v>
      </c>
      <c r="F52" s="82">
        <v>0.08</v>
      </c>
      <c r="G52" s="83">
        <v>0.08</v>
      </c>
    </row>
    <row r="53" spans="2:7" ht="12.45" customHeight="1">
      <c r="B53" s="73" t="s">
        <v>410</v>
      </c>
      <c r="C53" s="70" t="s">
        <v>41</v>
      </c>
      <c r="D53" s="70" t="s">
        <v>13</v>
      </c>
      <c r="E53" s="82">
        <v>0.25</v>
      </c>
      <c r="F53" s="82">
        <v>1.45</v>
      </c>
      <c r="G53" s="83">
        <v>0.73</v>
      </c>
    </row>
    <row r="54" spans="2:7" ht="24">
      <c r="B54" s="73"/>
      <c r="C54" s="70" t="s">
        <v>411</v>
      </c>
      <c r="D54" s="70" t="s">
        <v>26</v>
      </c>
      <c r="E54" s="82">
        <v>0.14000000000000001</v>
      </c>
      <c r="F54" s="82">
        <v>0.53</v>
      </c>
      <c r="G54" s="83">
        <v>0.34</v>
      </c>
    </row>
    <row r="55" spans="2:7" ht="12.45" customHeight="1">
      <c r="B55" s="73" t="s">
        <v>412</v>
      </c>
      <c r="C55" s="70" t="s">
        <v>40</v>
      </c>
      <c r="D55" s="70" t="s">
        <v>13</v>
      </c>
      <c r="E55" s="82">
        <v>0.55000000000000004</v>
      </c>
      <c r="F55" s="82">
        <v>0.55000000000000004</v>
      </c>
      <c r="G55" s="83">
        <v>0.55000000000000004</v>
      </c>
    </row>
    <row r="56" spans="2:7" ht="24">
      <c r="B56" s="73"/>
      <c r="C56" s="70" t="s">
        <v>413</v>
      </c>
      <c r="D56" s="70" t="s">
        <v>13</v>
      </c>
      <c r="E56" s="82">
        <v>3.9</v>
      </c>
      <c r="F56" s="82">
        <v>4.55</v>
      </c>
      <c r="G56" s="83">
        <v>4.2300000000000004</v>
      </c>
    </row>
    <row r="57" spans="2:7" ht="24">
      <c r="B57" s="73"/>
      <c r="C57" s="70" t="s">
        <v>414</v>
      </c>
      <c r="D57" s="70" t="s">
        <v>13</v>
      </c>
      <c r="E57" s="82">
        <v>5.5</v>
      </c>
      <c r="F57" s="82">
        <v>7.01</v>
      </c>
      <c r="G57" s="83">
        <v>6.2</v>
      </c>
    </row>
    <row r="58" spans="2:7" ht="12.45" customHeight="1">
      <c r="B58" s="73" t="s">
        <v>415</v>
      </c>
      <c r="C58" s="70" t="s">
        <v>30</v>
      </c>
      <c r="D58" s="70" t="s">
        <v>13</v>
      </c>
      <c r="E58" s="82">
        <v>0.75</v>
      </c>
      <c r="F58" s="82">
        <v>1.91</v>
      </c>
      <c r="G58" s="83">
        <v>1.33</v>
      </c>
    </row>
    <row r="59" spans="2:7" ht="24">
      <c r="B59" s="73"/>
      <c r="C59" s="70" t="s">
        <v>32</v>
      </c>
      <c r="D59" s="70" t="s">
        <v>8</v>
      </c>
      <c r="E59" s="82">
        <v>0.35</v>
      </c>
      <c r="F59" s="82">
        <v>0.35</v>
      </c>
      <c r="G59" s="83">
        <v>0.35</v>
      </c>
    </row>
    <row r="60" spans="2:7" ht="13.8">
      <c r="B60" s="73"/>
      <c r="C60" s="70" t="s">
        <v>33</v>
      </c>
      <c r="D60" s="70" t="s">
        <v>8</v>
      </c>
      <c r="E60" s="82">
        <v>0.4</v>
      </c>
      <c r="F60" s="82">
        <v>0.4</v>
      </c>
      <c r="G60" s="83">
        <v>0.4</v>
      </c>
    </row>
    <row r="61" spans="2:7" ht="13.8">
      <c r="B61" s="73"/>
      <c r="C61" s="70" t="s">
        <v>35</v>
      </c>
      <c r="D61" s="70" t="s">
        <v>8</v>
      </c>
      <c r="E61" s="82">
        <v>0.8</v>
      </c>
      <c r="F61" s="82">
        <v>0.8</v>
      </c>
      <c r="G61" s="83">
        <v>0.8</v>
      </c>
    </row>
    <row r="62" spans="2:7" ht="13.8">
      <c r="B62" s="73"/>
      <c r="C62" s="70" t="s">
        <v>104</v>
      </c>
      <c r="D62" s="70" t="s">
        <v>13</v>
      </c>
      <c r="E62" s="82">
        <v>1.3</v>
      </c>
      <c r="F62" s="82">
        <v>1.45</v>
      </c>
      <c r="G62" s="83">
        <v>1.38</v>
      </c>
    </row>
    <row r="63" spans="2:7" ht="13.8">
      <c r="B63" s="73"/>
      <c r="C63" s="70" t="s">
        <v>105</v>
      </c>
      <c r="D63" s="70" t="s">
        <v>13</v>
      </c>
      <c r="E63" s="82">
        <v>0.3</v>
      </c>
      <c r="F63" s="82">
        <v>0.3</v>
      </c>
      <c r="G63" s="83">
        <v>0.3</v>
      </c>
    </row>
    <row r="64" spans="2:7" ht="13.8">
      <c r="B64" s="73"/>
      <c r="C64" s="70" t="s">
        <v>403</v>
      </c>
      <c r="D64" s="70" t="s">
        <v>13</v>
      </c>
      <c r="E64" s="82">
        <v>0.8</v>
      </c>
      <c r="F64" s="82">
        <v>0.88</v>
      </c>
      <c r="G64" s="83">
        <v>0.84</v>
      </c>
    </row>
    <row r="65" spans="2:7" ht="13.8">
      <c r="B65" s="73"/>
      <c r="C65" s="70" t="s">
        <v>42</v>
      </c>
      <c r="D65" s="70" t="s">
        <v>13</v>
      </c>
      <c r="E65" s="82">
        <v>0.45</v>
      </c>
      <c r="F65" s="82">
        <v>0.5</v>
      </c>
      <c r="G65" s="83">
        <v>0.48</v>
      </c>
    </row>
    <row r="66" spans="2:7" ht="13.8">
      <c r="B66" s="73"/>
      <c r="C66" s="70" t="s">
        <v>31</v>
      </c>
      <c r="D66" s="70" t="s">
        <v>8</v>
      </c>
      <c r="E66" s="82">
        <v>0.3</v>
      </c>
      <c r="F66" s="82">
        <v>0.3</v>
      </c>
      <c r="G66" s="83">
        <v>0.3</v>
      </c>
    </row>
    <row r="67" spans="2:7" ht="13.8">
      <c r="B67" s="73"/>
      <c r="C67" s="70" t="s">
        <v>416</v>
      </c>
      <c r="D67" s="70" t="s">
        <v>8</v>
      </c>
      <c r="E67" s="82">
        <v>0.6</v>
      </c>
      <c r="F67" s="82">
        <v>0.6</v>
      </c>
      <c r="G67" s="83">
        <v>0.6</v>
      </c>
    </row>
    <row r="68" spans="2:7" ht="12.45" customHeight="1">
      <c r="B68" s="73" t="s">
        <v>417</v>
      </c>
      <c r="C68" s="70" t="s">
        <v>418</v>
      </c>
      <c r="D68" s="70" t="s">
        <v>19</v>
      </c>
      <c r="E68" s="82">
        <v>65</v>
      </c>
      <c r="F68" s="82">
        <v>65</v>
      </c>
      <c r="G68" s="83">
        <v>65</v>
      </c>
    </row>
    <row r="69" spans="2:7" ht="13.8">
      <c r="B69" s="73"/>
      <c r="C69" s="70" t="s">
        <v>419</v>
      </c>
      <c r="D69" s="70" t="s">
        <v>26</v>
      </c>
      <c r="E69" s="82">
        <v>1.4</v>
      </c>
      <c r="F69" s="82">
        <v>2.5</v>
      </c>
      <c r="G69" s="83">
        <v>2.13</v>
      </c>
    </row>
    <row r="70" spans="2:7" ht="13.8">
      <c r="B70" s="73"/>
      <c r="C70" s="70" t="s">
        <v>73</v>
      </c>
      <c r="D70" s="70" t="s">
        <v>13</v>
      </c>
      <c r="E70" s="82">
        <v>50</v>
      </c>
      <c r="F70" s="82">
        <v>70</v>
      </c>
      <c r="G70" s="83">
        <v>60</v>
      </c>
    </row>
    <row r="71" spans="2:7" ht="12.45" customHeight="1">
      <c r="B71" s="73" t="s">
        <v>420</v>
      </c>
      <c r="C71" s="70" t="s">
        <v>180</v>
      </c>
      <c r="D71" s="70" t="s">
        <v>8</v>
      </c>
      <c r="E71" s="82">
        <v>1.24</v>
      </c>
      <c r="F71" s="82">
        <v>1.4</v>
      </c>
      <c r="G71" s="83">
        <v>1.29</v>
      </c>
    </row>
    <row r="72" spans="2:7" ht="13.8">
      <c r="B72" s="73"/>
      <c r="C72" s="72" t="s">
        <v>185</v>
      </c>
      <c r="D72" s="70" t="s">
        <v>8</v>
      </c>
      <c r="E72" s="82">
        <v>1.4</v>
      </c>
      <c r="F72" s="82">
        <v>2.76</v>
      </c>
      <c r="G72" s="83">
        <v>2.06</v>
      </c>
    </row>
    <row r="73" spans="2:7" ht="13.8">
      <c r="B73" s="73"/>
      <c r="C73" s="72" t="s">
        <v>192</v>
      </c>
      <c r="D73" s="70" t="s">
        <v>8</v>
      </c>
      <c r="E73" s="82">
        <v>0.32</v>
      </c>
      <c r="F73" s="82">
        <v>0.79</v>
      </c>
      <c r="G73" s="83">
        <v>0.46</v>
      </c>
    </row>
    <row r="74" spans="2:7" ht="13.8">
      <c r="B74" s="73"/>
      <c r="C74" s="70" t="s">
        <v>195</v>
      </c>
      <c r="D74" s="70" t="s">
        <v>8</v>
      </c>
      <c r="E74" s="82">
        <v>0.37</v>
      </c>
      <c r="F74" s="82">
        <v>0.87</v>
      </c>
      <c r="G74" s="83">
        <v>0.5</v>
      </c>
    </row>
    <row r="75" spans="2:7" ht="13.8">
      <c r="B75" s="73"/>
      <c r="C75" s="70" t="s">
        <v>200</v>
      </c>
      <c r="D75" s="70" t="s">
        <v>8</v>
      </c>
      <c r="E75" s="82">
        <v>0.41</v>
      </c>
      <c r="F75" s="82">
        <v>0.91</v>
      </c>
      <c r="G75" s="83">
        <v>0.53</v>
      </c>
    </row>
    <row r="76" spans="2:7" ht="13.8">
      <c r="B76" s="73"/>
      <c r="C76" s="72" t="s">
        <v>205</v>
      </c>
      <c r="D76" s="70" t="s">
        <v>8</v>
      </c>
      <c r="E76" s="82">
        <v>0.36</v>
      </c>
      <c r="F76" s="82">
        <v>0.91</v>
      </c>
      <c r="G76" s="83">
        <v>0.52</v>
      </c>
    </row>
    <row r="77" spans="2:7" ht="13.8">
      <c r="B77" s="73"/>
      <c r="C77" s="70" t="s">
        <v>207</v>
      </c>
      <c r="D77" s="70" t="s">
        <v>8</v>
      </c>
      <c r="E77" s="82">
        <v>0.39</v>
      </c>
      <c r="F77" s="82">
        <v>0.87</v>
      </c>
      <c r="G77" s="83">
        <v>0.51</v>
      </c>
    </row>
    <row r="78" spans="2:7" ht="13.8">
      <c r="B78" s="73"/>
      <c r="C78" s="70" t="s">
        <v>209</v>
      </c>
      <c r="D78" s="70" t="s">
        <v>8</v>
      </c>
      <c r="E78" s="82">
        <v>1.1499999999999999</v>
      </c>
      <c r="F78" s="82">
        <v>1.42</v>
      </c>
      <c r="G78" s="83">
        <v>1.24</v>
      </c>
    </row>
    <row r="79" spans="2:7" ht="13.8">
      <c r="B79" s="73"/>
      <c r="C79" s="70" t="s">
        <v>212</v>
      </c>
      <c r="D79" s="70" t="s">
        <v>8</v>
      </c>
      <c r="E79" s="82">
        <v>1.1100000000000001</v>
      </c>
      <c r="F79" s="82">
        <v>1.1100000000000001</v>
      </c>
      <c r="G79" s="83">
        <v>1.1100000000000001</v>
      </c>
    </row>
    <row r="80" spans="2:7" ht="13.8">
      <c r="B80" s="73"/>
      <c r="C80" s="70" t="s">
        <v>216</v>
      </c>
      <c r="D80" s="70" t="s">
        <v>8</v>
      </c>
      <c r="E80" s="82">
        <v>0.36</v>
      </c>
      <c r="F80" s="82">
        <v>0.36</v>
      </c>
      <c r="G80" s="83">
        <v>0.36</v>
      </c>
    </row>
    <row r="81" spans="2:7" ht="13.8">
      <c r="B81" s="73"/>
      <c r="C81" s="70" t="s">
        <v>217</v>
      </c>
      <c r="D81" s="70" t="s">
        <v>8</v>
      </c>
      <c r="E81" s="82">
        <v>0.5</v>
      </c>
      <c r="F81" s="82">
        <v>0.55000000000000004</v>
      </c>
      <c r="G81" s="83">
        <v>0.53</v>
      </c>
    </row>
    <row r="82" spans="2:7" ht="13.8">
      <c r="B82" s="73"/>
      <c r="C82" s="72" t="s">
        <v>218</v>
      </c>
      <c r="D82" s="70" t="s">
        <v>8</v>
      </c>
      <c r="E82" s="82">
        <v>0.36</v>
      </c>
      <c r="F82" s="82">
        <v>0.55000000000000004</v>
      </c>
      <c r="G82" s="83">
        <v>0.44</v>
      </c>
    </row>
    <row r="83" spans="2:7" ht="13.8">
      <c r="B83" s="73"/>
      <c r="C83" s="72" t="s">
        <v>220</v>
      </c>
      <c r="D83" s="70" t="s">
        <v>8</v>
      </c>
      <c r="E83" s="82">
        <v>0.38</v>
      </c>
      <c r="F83" s="82">
        <v>0.88</v>
      </c>
      <c r="G83" s="83">
        <v>0.53</v>
      </c>
    </row>
    <row r="84" spans="2:7" ht="13.8">
      <c r="B84" s="73"/>
      <c r="C84" s="72" t="s">
        <v>224</v>
      </c>
      <c r="D84" s="70" t="s">
        <v>8</v>
      </c>
      <c r="E84" s="82">
        <v>0.78</v>
      </c>
      <c r="F84" s="82">
        <v>1.46</v>
      </c>
      <c r="G84" s="83">
        <v>1.06</v>
      </c>
    </row>
    <row r="85" spans="2:7" ht="13.8">
      <c r="B85" s="73"/>
      <c r="C85" s="72" t="s">
        <v>229</v>
      </c>
      <c r="D85" s="70" t="s">
        <v>8</v>
      </c>
      <c r="E85" s="82">
        <v>0.68</v>
      </c>
      <c r="F85" s="82">
        <v>1.34</v>
      </c>
      <c r="G85" s="83">
        <v>0.89</v>
      </c>
    </row>
    <row r="86" spans="2:7" ht="13.8">
      <c r="B86" s="73"/>
      <c r="C86" s="70" t="s">
        <v>233</v>
      </c>
      <c r="D86" s="70" t="s">
        <v>8</v>
      </c>
      <c r="E86" s="82">
        <v>0.6</v>
      </c>
      <c r="F86" s="82">
        <v>0.85</v>
      </c>
      <c r="G86" s="83">
        <v>0.72</v>
      </c>
    </row>
    <row r="87" spans="2:7" ht="13.8">
      <c r="B87" s="73"/>
      <c r="C87" s="70" t="s">
        <v>234</v>
      </c>
      <c r="D87" s="70" t="s">
        <v>8</v>
      </c>
      <c r="E87" s="82">
        <v>0.85</v>
      </c>
      <c r="F87" s="82">
        <v>1.39</v>
      </c>
      <c r="G87" s="83">
        <v>1.07</v>
      </c>
    </row>
    <row r="88" spans="2:7" ht="13.8">
      <c r="B88" s="73"/>
      <c r="C88" s="70" t="s">
        <v>236</v>
      </c>
      <c r="D88" s="70" t="s">
        <v>8</v>
      </c>
      <c r="E88" s="82">
        <v>1.47</v>
      </c>
      <c r="F88" s="82">
        <v>2.2000000000000002</v>
      </c>
      <c r="G88" s="83">
        <v>1.93</v>
      </c>
    </row>
    <row r="89" spans="2:7" ht="13.8">
      <c r="B89" s="73"/>
      <c r="C89" s="70" t="s">
        <v>239</v>
      </c>
      <c r="D89" s="70" t="s">
        <v>8</v>
      </c>
      <c r="E89" s="82">
        <v>0.65</v>
      </c>
      <c r="F89" s="82">
        <v>0.7</v>
      </c>
      <c r="G89" s="83">
        <v>0.68</v>
      </c>
    </row>
    <row r="90" spans="2:7" ht="13.8">
      <c r="B90" s="73"/>
      <c r="C90" s="72" t="s">
        <v>240</v>
      </c>
      <c r="D90" s="70" t="s">
        <v>8</v>
      </c>
      <c r="E90" s="82">
        <v>0.3</v>
      </c>
      <c r="F90" s="82">
        <v>0.87</v>
      </c>
      <c r="G90" s="83">
        <v>0.56999999999999995</v>
      </c>
    </row>
    <row r="91" spans="2:7" ht="13.8">
      <c r="B91" s="73"/>
      <c r="C91" s="70" t="s">
        <v>242</v>
      </c>
      <c r="D91" s="70" t="s">
        <v>8</v>
      </c>
      <c r="E91" s="82">
        <v>0.36</v>
      </c>
      <c r="F91" s="82">
        <v>0.61</v>
      </c>
      <c r="G91" s="83">
        <v>0.49</v>
      </c>
    </row>
    <row r="92" spans="2:7" ht="13.8">
      <c r="B92" s="73"/>
      <c r="C92" s="70" t="s">
        <v>243</v>
      </c>
      <c r="D92" s="70" t="s">
        <v>8</v>
      </c>
      <c r="E92" s="82">
        <v>0.57999999999999996</v>
      </c>
      <c r="F92" s="82">
        <v>0.57999999999999996</v>
      </c>
      <c r="G92" s="83">
        <v>0.57999999999999996</v>
      </c>
    </row>
    <row r="93" spans="2:7" ht="13.8">
      <c r="B93" s="73"/>
      <c r="C93" s="72" t="s">
        <v>246</v>
      </c>
      <c r="D93" s="70" t="s">
        <v>8</v>
      </c>
      <c r="E93" s="82">
        <v>0.32</v>
      </c>
      <c r="F93" s="82">
        <v>0.83</v>
      </c>
      <c r="G93" s="83">
        <v>0.46</v>
      </c>
    </row>
    <row r="94" spans="2:7" ht="13.8">
      <c r="B94" s="73"/>
      <c r="C94" s="70" t="s">
        <v>249</v>
      </c>
      <c r="D94" s="70" t="s">
        <v>8</v>
      </c>
      <c r="E94" s="82">
        <v>0.57999999999999996</v>
      </c>
      <c r="F94" s="82">
        <v>0.57999999999999996</v>
      </c>
      <c r="G94" s="83">
        <v>0.57999999999999996</v>
      </c>
    </row>
    <row r="95" spans="2:7" ht="13.8">
      <c r="B95" s="73"/>
      <c r="C95" s="70" t="s">
        <v>251</v>
      </c>
      <c r="D95" s="70" t="s">
        <v>8</v>
      </c>
      <c r="E95" s="82">
        <v>0.49</v>
      </c>
      <c r="F95" s="82">
        <v>1.01</v>
      </c>
      <c r="G95" s="83">
        <v>0.66</v>
      </c>
    </row>
    <row r="96" spans="2:7" ht="13.8">
      <c r="B96" s="73"/>
      <c r="C96" s="72" t="s">
        <v>253</v>
      </c>
      <c r="D96" s="70" t="s">
        <v>8</v>
      </c>
      <c r="E96" s="82">
        <v>0.44</v>
      </c>
      <c r="F96" s="82">
        <v>0.95</v>
      </c>
      <c r="G96" s="83">
        <v>0.57999999999999996</v>
      </c>
    </row>
    <row r="97" spans="2:7" ht="13.8">
      <c r="B97" s="73"/>
      <c r="C97" s="72" t="s">
        <v>256</v>
      </c>
      <c r="D97" s="70" t="s">
        <v>8</v>
      </c>
      <c r="E97" s="82">
        <v>0.31</v>
      </c>
      <c r="F97" s="82">
        <v>0.85</v>
      </c>
      <c r="G97" s="83">
        <v>0.55000000000000004</v>
      </c>
    </row>
    <row r="98" spans="2:7" ht="13.8">
      <c r="B98" s="73"/>
      <c r="C98" s="72" t="s">
        <v>260</v>
      </c>
      <c r="D98" s="70" t="s">
        <v>8</v>
      </c>
      <c r="E98" s="82">
        <v>0.54</v>
      </c>
      <c r="F98" s="82">
        <v>1.24</v>
      </c>
      <c r="G98" s="83">
        <v>0.84</v>
      </c>
    </row>
    <row r="99" spans="2:7" ht="13.8">
      <c r="B99" s="73"/>
      <c r="C99" s="70" t="s">
        <v>263</v>
      </c>
      <c r="D99" s="70" t="s">
        <v>8</v>
      </c>
      <c r="E99" s="82">
        <v>1.05</v>
      </c>
      <c r="F99" s="82">
        <v>2.02</v>
      </c>
      <c r="G99" s="83">
        <v>1.59</v>
      </c>
    </row>
    <row r="100" spans="2:7" ht="13.8">
      <c r="B100" s="73"/>
      <c r="C100" s="70" t="s">
        <v>266</v>
      </c>
      <c r="D100" s="70" t="s">
        <v>8</v>
      </c>
      <c r="E100" s="82">
        <v>1.4</v>
      </c>
      <c r="F100" s="82">
        <v>1.74</v>
      </c>
      <c r="G100" s="83">
        <v>1.63</v>
      </c>
    </row>
    <row r="101" spans="2:7" ht="13.8">
      <c r="B101" s="73"/>
      <c r="C101" s="70" t="s">
        <v>269</v>
      </c>
      <c r="D101" s="70" t="s">
        <v>8</v>
      </c>
      <c r="E101" s="82">
        <v>0.67</v>
      </c>
      <c r="F101" s="82">
        <v>0.9</v>
      </c>
      <c r="G101" s="83">
        <v>0.79</v>
      </c>
    </row>
    <row r="102" spans="2:7" ht="13.8">
      <c r="B102" s="73"/>
      <c r="C102" s="70" t="s">
        <v>270</v>
      </c>
      <c r="D102" s="70" t="s">
        <v>8</v>
      </c>
      <c r="E102" s="82">
        <v>0.55000000000000004</v>
      </c>
      <c r="F102" s="82">
        <v>0.55000000000000004</v>
      </c>
      <c r="G102" s="83">
        <v>0.55000000000000004</v>
      </c>
    </row>
    <row r="103" spans="2:7" ht="13.8">
      <c r="B103" s="73"/>
      <c r="C103" s="70" t="s">
        <v>273</v>
      </c>
      <c r="D103" s="70" t="s">
        <v>8</v>
      </c>
      <c r="E103" s="82">
        <v>0.54</v>
      </c>
      <c r="F103" s="82">
        <v>1.41</v>
      </c>
      <c r="G103" s="83">
        <v>1.02</v>
      </c>
    </row>
    <row r="104" spans="2:7" ht="13.8">
      <c r="B104" s="73"/>
      <c r="C104" s="70" t="s">
        <v>277</v>
      </c>
      <c r="D104" s="70" t="s">
        <v>8</v>
      </c>
      <c r="E104" s="82">
        <v>1.4</v>
      </c>
      <c r="F104" s="82">
        <v>2.59</v>
      </c>
      <c r="G104" s="83">
        <v>1.89</v>
      </c>
    </row>
    <row r="105" spans="2:7" ht="13.8">
      <c r="B105" s="73"/>
      <c r="C105" s="72" t="s">
        <v>280</v>
      </c>
      <c r="D105" s="70" t="s">
        <v>8</v>
      </c>
      <c r="E105" s="82">
        <v>0.42</v>
      </c>
      <c r="F105" s="82">
        <v>1.05</v>
      </c>
      <c r="G105" s="83">
        <v>0.57999999999999996</v>
      </c>
    </row>
    <row r="106" spans="2:7" ht="13.8">
      <c r="B106" s="73"/>
      <c r="C106" s="72" t="s">
        <v>282</v>
      </c>
      <c r="D106" s="70" t="s">
        <v>8</v>
      </c>
      <c r="E106" s="82">
        <v>0.31</v>
      </c>
      <c r="F106" s="82">
        <v>2.2400000000000002</v>
      </c>
      <c r="G106" s="83">
        <v>0.91</v>
      </c>
    </row>
    <row r="107" spans="2:7" ht="13.8">
      <c r="B107" s="73"/>
      <c r="C107" s="70" t="s">
        <v>285</v>
      </c>
      <c r="D107" s="70" t="s">
        <v>8</v>
      </c>
      <c r="E107" s="82">
        <v>0.72</v>
      </c>
      <c r="F107" s="82">
        <v>1.96</v>
      </c>
      <c r="G107" s="83">
        <v>1.34</v>
      </c>
    </row>
    <row r="108" spans="2:7" ht="13.8">
      <c r="B108" s="73"/>
      <c r="C108" s="70" t="s">
        <v>290</v>
      </c>
      <c r="D108" s="70" t="s">
        <v>8</v>
      </c>
      <c r="E108" s="82">
        <v>1</v>
      </c>
      <c r="F108" s="82">
        <v>1.1499999999999999</v>
      </c>
      <c r="G108" s="83">
        <v>1.05</v>
      </c>
    </row>
    <row r="109" spans="2:7" ht="13.8">
      <c r="B109" s="73"/>
      <c r="C109" s="70" t="s">
        <v>292</v>
      </c>
      <c r="D109" s="70" t="s">
        <v>8</v>
      </c>
      <c r="E109" s="82">
        <v>0.42</v>
      </c>
      <c r="F109" s="82">
        <v>4.2</v>
      </c>
      <c r="G109" s="83">
        <v>1.1000000000000001</v>
      </c>
    </row>
    <row r="110" spans="2:7" ht="13.8">
      <c r="B110" s="73"/>
      <c r="C110" s="70" t="s">
        <v>295</v>
      </c>
      <c r="D110" s="70" t="s">
        <v>8</v>
      </c>
      <c r="E110" s="82">
        <v>0.65</v>
      </c>
      <c r="F110" s="82">
        <v>0.9</v>
      </c>
      <c r="G110" s="83">
        <v>0.8</v>
      </c>
    </row>
    <row r="111" spans="2:7" ht="13.8">
      <c r="B111" s="73"/>
      <c r="C111" s="70" t="s">
        <v>297</v>
      </c>
      <c r="D111" s="70" t="s">
        <v>8</v>
      </c>
      <c r="E111" s="82">
        <v>0.62</v>
      </c>
      <c r="F111" s="82">
        <v>2.8</v>
      </c>
      <c r="G111" s="83">
        <v>1.1100000000000001</v>
      </c>
    </row>
    <row r="112" spans="2:7" ht="13.8">
      <c r="B112" s="73"/>
      <c r="C112" s="70" t="s">
        <v>300</v>
      </c>
      <c r="D112" s="70" t="s">
        <v>8</v>
      </c>
      <c r="E112" s="82">
        <v>0.51</v>
      </c>
      <c r="F112" s="82">
        <v>1</v>
      </c>
      <c r="G112" s="83">
        <v>0.74</v>
      </c>
    </row>
    <row r="113" spans="2:7" ht="13.8">
      <c r="B113" s="73"/>
      <c r="C113" s="70" t="s">
        <v>303</v>
      </c>
      <c r="D113" s="70" t="s">
        <v>8</v>
      </c>
      <c r="E113" s="82">
        <v>0.5</v>
      </c>
      <c r="F113" s="82">
        <v>0.5</v>
      </c>
      <c r="G113" s="83">
        <v>0.5</v>
      </c>
    </row>
    <row r="114" spans="2:7" ht="13.8">
      <c r="B114" s="73"/>
      <c r="C114" s="70" t="s">
        <v>307</v>
      </c>
      <c r="D114" s="70" t="s">
        <v>8</v>
      </c>
      <c r="E114" s="82">
        <v>0.42</v>
      </c>
      <c r="F114" s="82">
        <v>0.56999999999999995</v>
      </c>
      <c r="G114" s="83">
        <v>0.52</v>
      </c>
    </row>
    <row r="115" spans="2:7" ht="13.8">
      <c r="B115" s="73"/>
      <c r="C115" s="70" t="s">
        <v>309</v>
      </c>
      <c r="D115" s="70" t="s">
        <v>8</v>
      </c>
      <c r="E115" s="82">
        <v>0.41</v>
      </c>
      <c r="F115" s="82">
        <v>0.7</v>
      </c>
      <c r="G115" s="83">
        <v>0.56000000000000005</v>
      </c>
    </row>
    <row r="116" spans="2:7" ht="13.8">
      <c r="B116" s="73"/>
      <c r="C116" s="70" t="s">
        <v>311</v>
      </c>
      <c r="D116" s="70" t="s">
        <v>8</v>
      </c>
      <c r="E116" s="82">
        <v>0.43</v>
      </c>
      <c r="F116" s="82">
        <v>0.7</v>
      </c>
      <c r="G116" s="83">
        <v>0.59</v>
      </c>
    </row>
    <row r="117" spans="2:7" ht="13.8">
      <c r="B117" s="73"/>
      <c r="C117" s="72" t="s">
        <v>313</v>
      </c>
      <c r="D117" s="70" t="s">
        <v>8</v>
      </c>
      <c r="E117" s="82">
        <v>0.41</v>
      </c>
      <c r="F117" s="82">
        <v>0.88</v>
      </c>
      <c r="G117" s="83">
        <v>0.54</v>
      </c>
    </row>
    <row r="118" spans="2:7" ht="13.8">
      <c r="B118" s="73"/>
      <c r="C118" s="72" t="s">
        <v>315</v>
      </c>
      <c r="D118" s="70" t="s">
        <v>8</v>
      </c>
      <c r="E118" s="82">
        <v>0.31</v>
      </c>
      <c r="F118" s="82">
        <v>0.76</v>
      </c>
      <c r="G118" s="83">
        <v>0.44</v>
      </c>
    </row>
    <row r="119" spans="2:7" ht="13.8">
      <c r="B119" s="73"/>
      <c r="C119" s="70" t="s">
        <v>318</v>
      </c>
      <c r="D119" s="70" t="s">
        <v>8</v>
      </c>
      <c r="E119" s="82">
        <v>0.36</v>
      </c>
      <c r="F119" s="82">
        <v>0.82</v>
      </c>
      <c r="G119" s="83">
        <v>0.48</v>
      </c>
    </row>
    <row r="120" spans="2:7" ht="13.8">
      <c r="B120" s="73"/>
      <c r="C120" s="70" t="s">
        <v>321</v>
      </c>
      <c r="D120" s="70" t="s">
        <v>8</v>
      </c>
      <c r="E120" s="82">
        <v>0.31</v>
      </c>
      <c r="F120" s="82">
        <v>0.91</v>
      </c>
      <c r="G120" s="83">
        <v>0.56000000000000005</v>
      </c>
    </row>
    <row r="121" spans="2:7" ht="13.8">
      <c r="B121" s="73"/>
      <c r="C121" s="70" t="s">
        <v>325</v>
      </c>
      <c r="D121" s="70" t="s">
        <v>8</v>
      </c>
      <c r="E121" s="82">
        <v>0.65</v>
      </c>
      <c r="F121" s="82">
        <v>0.65</v>
      </c>
      <c r="G121" s="83">
        <v>0.65</v>
      </c>
    </row>
    <row r="122" spans="2:7" ht="13.8">
      <c r="B122" s="73"/>
      <c r="C122" s="70" t="s">
        <v>327</v>
      </c>
      <c r="D122" s="70" t="s">
        <v>8</v>
      </c>
      <c r="E122" s="82">
        <v>0.65</v>
      </c>
      <c r="F122" s="82">
        <v>0.65</v>
      </c>
      <c r="G122" s="83">
        <v>0.65</v>
      </c>
    </row>
    <row r="123" spans="2:7" ht="13.8">
      <c r="B123" s="73"/>
      <c r="C123" s="70" t="s">
        <v>329</v>
      </c>
      <c r="D123" s="70" t="s">
        <v>8</v>
      </c>
      <c r="E123" s="82">
        <v>0.31</v>
      </c>
      <c r="F123" s="82">
        <v>0.85</v>
      </c>
      <c r="G123" s="83">
        <v>0.59</v>
      </c>
    </row>
    <row r="124" spans="2:7" ht="13.8">
      <c r="B124" s="73"/>
      <c r="C124" s="70" t="s">
        <v>332</v>
      </c>
      <c r="D124" s="70" t="s">
        <v>8</v>
      </c>
      <c r="E124" s="82">
        <v>0.65</v>
      </c>
      <c r="F124" s="82">
        <v>0.75</v>
      </c>
      <c r="G124" s="83">
        <v>0.7</v>
      </c>
    </row>
    <row r="125" spans="2:7" ht="13.8">
      <c r="B125" s="73"/>
      <c r="C125" s="70" t="s">
        <v>334</v>
      </c>
      <c r="D125" s="70" t="s">
        <v>8</v>
      </c>
      <c r="E125" s="82">
        <v>0.31</v>
      </c>
      <c r="F125" s="82">
        <v>0.96</v>
      </c>
      <c r="G125" s="83">
        <v>0.72</v>
      </c>
    </row>
    <row r="126" spans="2:7" ht="13.8">
      <c r="B126" s="73"/>
      <c r="C126" s="70" t="s">
        <v>336</v>
      </c>
      <c r="D126" s="70" t="s">
        <v>8</v>
      </c>
      <c r="E126" s="82">
        <v>0.65</v>
      </c>
      <c r="F126" s="82">
        <v>0.75</v>
      </c>
      <c r="G126" s="83">
        <v>0.7</v>
      </c>
    </row>
    <row r="127" spans="2:7" ht="13.8">
      <c r="B127" s="73"/>
      <c r="C127" s="70" t="s">
        <v>338</v>
      </c>
      <c r="D127" s="70" t="s">
        <v>8</v>
      </c>
      <c r="E127" s="82">
        <v>0.31</v>
      </c>
      <c r="F127" s="82">
        <v>1.02</v>
      </c>
      <c r="G127" s="83">
        <v>0.6</v>
      </c>
    </row>
    <row r="128" spans="2:7" ht="13.8">
      <c r="B128" s="73"/>
      <c r="C128" s="70" t="s">
        <v>340</v>
      </c>
      <c r="D128" s="70" t="s">
        <v>8</v>
      </c>
      <c r="E128" s="82">
        <v>0.65</v>
      </c>
      <c r="F128" s="82">
        <v>0.65</v>
      </c>
      <c r="G128" s="83">
        <v>0.65</v>
      </c>
    </row>
    <row r="129" spans="2:7" ht="13.8">
      <c r="B129" s="73"/>
      <c r="C129" s="70" t="s">
        <v>341</v>
      </c>
      <c r="D129" s="70" t="s">
        <v>8</v>
      </c>
      <c r="E129" s="82">
        <v>0.31</v>
      </c>
      <c r="F129" s="82">
        <v>0.52</v>
      </c>
      <c r="G129" s="83">
        <v>0.45</v>
      </c>
    </row>
    <row r="130" spans="2:7" ht="13.8">
      <c r="B130" s="73"/>
      <c r="C130" s="70" t="s">
        <v>343</v>
      </c>
      <c r="D130" s="70" t="s">
        <v>8</v>
      </c>
      <c r="E130" s="82">
        <v>0.31</v>
      </c>
      <c r="F130" s="82">
        <v>0.75</v>
      </c>
      <c r="G130" s="83">
        <v>0.55000000000000004</v>
      </c>
    </row>
    <row r="131" spans="2:7" ht="13.8">
      <c r="B131" s="73"/>
      <c r="C131" s="70" t="s">
        <v>345</v>
      </c>
      <c r="D131" s="70" t="s">
        <v>8</v>
      </c>
      <c r="E131" s="82">
        <v>0.32</v>
      </c>
      <c r="F131" s="82">
        <v>0.87</v>
      </c>
      <c r="G131" s="83">
        <v>0.53</v>
      </c>
    </row>
    <row r="132" spans="2:7" ht="13.8">
      <c r="B132" s="73"/>
      <c r="C132" s="70" t="s">
        <v>347</v>
      </c>
      <c r="D132" s="70" t="s">
        <v>8</v>
      </c>
      <c r="E132" s="82">
        <v>0.28999999999999998</v>
      </c>
      <c r="F132" s="82">
        <v>0.87</v>
      </c>
      <c r="G132" s="83">
        <v>0.52</v>
      </c>
    </row>
    <row r="133" spans="2:7" ht="13.8">
      <c r="B133" s="73"/>
      <c r="C133" s="72" t="s">
        <v>352</v>
      </c>
      <c r="D133" s="70" t="s">
        <v>8</v>
      </c>
      <c r="E133" s="82">
        <v>0.39</v>
      </c>
      <c r="F133" s="82">
        <v>0.91</v>
      </c>
      <c r="G133" s="83">
        <v>0.67</v>
      </c>
    </row>
    <row r="134" spans="2:7" ht="13.8">
      <c r="B134" s="73"/>
      <c r="C134" s="70" t="s">
        <v>354</v>
      </c>
      <c r="D134" s="70" t="s">
        <v>8</v>
      </c>
      <c r="E134" s="82">
        <v>0.35</v>
      </c>
      <c r="F134" s="82">
        <v>0.55000000000000004</v>
      </c>
      <c r="G134" s="83">
        <v>0.47</v>
      </c>
    </row>
    <row r="135" spans="2:7" ht="13.8">
      <c r="B135" s="73"/>
      <c r="C135" s="72" t="s">
        <v>356</v>
      </c>
      <c r="D135" s="70" t="s">
        <v>8</v>
      </c>
      <c r="E135" s="82">
        <v>0.56000000000000005</v>
      </c>
      <c r="F135" s="82">
        <v>0.9</v>
      </c>
      <c r="G135" s="83">
        <v>0.74</v>
      </c>
    </row>
    <row r="136" spans="2:7" ht="13.8">
      <c r="B136" s="73"/>
      <c r="C136" s="70" t="s">
        <v>358</v>
      </c>
      <c r="D136" s="70" t="s">
        <v>8</v>
      </c>
      <c r="E136" s="82">
        <v>0.38</v>
      </c>
      <c r="F136" s="82">
        <v>0.88</v>
      </c>
      <c r="G136" s="83">
        <v>0.62</v>
      </c>
    </row>
    <row r="137" spans="2:7" ht="13.8">
      <c r="B137" s="73"/>
      <c r="C137" s="72" t="s">
        <v>350</v>
      </c>
      <c r="D137" s="70" t="s">
        <v>8</v>
      </c>
      <c r="E137" s="82">
        <v>0.35</v>
      </c>
      <c r="F137" s="82">
        <v>0.95</v>
      </c>
      <c r="G137" s="83">
        <v>0.56999999999999995</v>
      </c>
    </row>
  </sheetData>
  <mergeCells count="17">
    <mergeCell ref="B2:B3"/>
    <mergeCell ref="C2:C3"/>
    <mergeCell ref="D2:D3"/>
    <mergeCell ref="E2:G2"/>
    <mergeCell ref="B4:B7"/>
    <mergeCell ref="B8:B13"/>
    <mergeCell ref="B14:B18"/>
    <mergeCell ref="B19:B25"/>
    <mergeCell ref="E19:G19"/>
    <mergeCell ref="B26:B30"/>
    <mergeCell ref="B68:B70"/>
    <mergeCell ref="B71:B137"/>
    <mergeCell ref="B31:B42"/>
    <mergeCell ref="B43:B52"/>
    <mergeCell ref="B53:B54"/>
    <mergeCell ref="B55:B57"/>
    <mergeCell ref="B58:B67"/>
  </mergeCells>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Roman,Normal"&amp;12&amp;A</oddHeader>
    <oddFooter>&amp;C&amp;"Times New Roman,Normal"&amp;12Page &amp;P</oddFooter>
  </headerFooter>
</worksheet>
</file>

<file path=docProps/app.xml><?xml version="1.0" encoding="utf-8"?>
<Properties xmlns="http://schemas.openxmlformats.org/officeDocument/2006/extended-properties" xmlns:vt="http://schemas.openxmlformats.org/officeDocument/2006/docPropsVTypes">
  <Template/>
  <TotalTime>15</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PU travaux et fournitures</vt:lpstr>
      <vt:lpstr>PU plants</vt:lpstr>
      <vt:lpstr>MinMoyMax travaux et fourniture</vt:lpstr>
      <vt:lpstr>Plants prix moyen</vt:lpstr>
      <vt:lpstr>Liste prix Fiche 20</vt:lpstr>
      <vt:lpstr>BPUTX</vt:lpstr>
      <vt:lpstr>'PU travaux et fournitures'!Excel_BuiltIn__FilterDatabase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CC St-james - P. CORDOUEN</dc:creator>
  <dc:description/>
  <cp:lastModifiedBy>Utilisateur</cp:lastModifiedBy>
  <cp:revision>10</cp:revision>
  <dcterms:created xsi:type="dcterms:W3CDTF">2003-01-29T10:57:12Z</dcterms:created>
  <dcterms:modified xsi:type="dcterms:W3CDTF">2023-04-17T13:12:55Z</dcterms:modified>
  <dc:language>fr-FR</dc:language>
</cp:coreProperties>
</file>